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1058\Desktop\ÚKLID 2024 _ 2028\"/>
    </mc:Choice>
  </mc:AlternateContent>
  <xr:revisionPtr revIDLastSave="0" documentId="13_ncr:1_{486559A4-ABC7-4B7F-90D1-22509770E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EM okna" sheetId="11" r:id="rId1"/>
    <sheet name="ŠTĚPÁNSKÁ okna" sheetId="1" r:id="rId2"/>
    <sheet name="okna_světlíky" sheetId="10" r:id="rId3"/>
  </sheets>
  <definedNames>
    <definedName name="_xlnm._FilterDatabase" localSheetId="2" hidden="1">okna_světlíky!$B$5:$J$16</definedName>
    <definedName name="_xlnm._FilterDatabase" localSheetId="1" hidden="1">'ŠTĚPÁNSKÁ okna'!$A$3:$L$76</definedName>
    <definedName name="_xlnm.Print_Area" localSheetId="1">'ŠTĚPÁNSKÁ okna'!$A$1:$K$28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1" l="1"/>
  <c r="C13" i="11"/>
  <c r="I76" i="1"/>
  <c r="I16" i="10"/>
  <c r="B16" i="10"/>
  <c r="E13" i="11"/>
  <c r="D13" i="11"/>
</calcChain>
</file>

<file path=xl/sharedStrings.xml><?xml version="1.0" encoding="utf-8"?>
<sst xmlns="http://schemas.openxmlformats.org/spreadsheetml/2006/main" count="555" uniqueCount="180">
  <si>
    <t>VNĚJŠÍ OKNO</t>
  </si>
  <si>
    <t>VNITŘNÍ OKNO</t>
  </si>
  <si>
    <t>Otvor</t>
  </si>
  <si>
    <t>Počet</t>
  </si>
  <si>
    <t>Vnější rozměr stavebního otvoru šířka/výška</t>
  </si>
  <si>
    <t>Plocha stavebního otvoru</t>
  </si>
  <si>
    <t>Počet ploch k úklidu</t>
  </si>
  <si>
    <t>Vnitřní rozměr stavebního otvoru šířka/výška</t>
  </si>
  <si>
    <t>Celková plocha k úklidu</t>
  </si>
  <si>
    <t>Umístění</t>
  </si>
  <si>
    <t>Poznámka</t>
  </si>
  <si>
    <t>číslo</t>
  </si>
  <si>
    <t>ks</t>
  </si>
  <si>
    <t>m</t>
  </si>
  <si>
    <r>
      <t xml:space="preserve"> m</t>
    </r>
    <r>
      <rPr>
        <b/>
        <vertAlign val="superscript"/>
        <sz val="11"/>
        <color theme="1"/>
        <rFont val="Arial CE"/>
        <charset val="238"/>
      </rPr>
      <t>2</t>
    </r>
  </si>
  <si>
    <t>O1</t>
  </si>
  <si>
    <t>přízemí</t>
  </si>
  <si>
    <t>okno,jednoduché</t>
  </si>
  <si>
    <t>O2</t>
  </si>
  <si>
    <t>O3</t>
  </si>
  <si>
    <t>O4</t>
  </si>
  <si>
    <t>O5</t>
  </si>
  <si>
    <t>O7</t>
  </si>
  <si>
    <t>O8</t>
  </si>
  <si>
    <t>O9</t>
  </si>
  <si>
    <t>O10</t>
  </si>
  <si>
    <t>O11</t>
  </si>
  <si>
    <t>1.patro</t>
  </si>
  <si>
    <t>okno,špaletové</t>
  </si>
  <si>
    <t>O12</t>
  </si>
  <si>
    <t>2.patro</t>
  </si>
  <si>
    <t>O13</t>
  </si>
  <si>
    <t>3.patro</t>
  </si>
  <si>
    <t>O14</t>
  </si>
  <si>
    <t>4.patro</t>
  </si>
  <si>
    <t>O15</t>
  </si>
  <si>
    <t>O16</t>
  </si>
  <si>
    <t>5.patro</t>
  </si>
  <si>
    <t>Celkem</t>
  </si>
  <si>
    <t>O17</t>
  </si>
  <si>
    <t>O18</t>
  </si>
  <si>
    <t>O19</t>
  </si>
  <si>
    <t>O20</t>
  </si>
  <si>
    <t>O21</t>
  </si>
  <si>
    <t>O22</t>
  </si>
  <si>
    <t>O24</t>
  </si>
  <si>
    <t>O25</t>
  </si>
  <si>
    <t>O26</t>
  </si>
  <si>
    <t>O27</t>
  </si>
  <si>
    <t>O28</t>
  </si>
  <si>
    <t>O30</t>
  </si>
  <si>
    <t>mezanin</t>
  </si>
  <si>
    <t>O31</t>
  </si>
  <si>
    <t>O33</t>
  </si>
  <si>
    <t>O34</t>
  </si>
  <si>
    <t>O35</t>
  </si>
  <si>
    <t>O36</t>
  </si>
  <si>
    <t>O37</t>
  </si>
  <si>
    <t>O38</t>
  </si>
  <si>
    <t>okno,jednoduché, KOMERČNÍ PROSTORY</t>
  </si>
  <si>
    <t>5,89x2,55</t>
  </si>
  <si>
    <t>1,37x2,55</t>
  </si>
  <si>
    <t>2,47x2,55</t>
  </si>
  <si>
    <t>1,85x2,95</t>
  </si>
  <si>
    <t>1,36x3,07</t>
  </si>
  <si>
    <t>okno+dveře,jednoduché, KOMERČNÍ PROSTORY</t>
  </si>
  <si>
    <t>1,53x3,07</t>
  </si>
  <si>
    <t>O6</t>
  </si>
  <si>
    <t>6,52x2,82</t>
  </si>
  <si>
    <t>1,77x1,73</t>
  </si>
  <si>
    <t>okno,jednoduché (vitráž)</t>
  </si>
  <si>
    <t>1,69x2,3</t>
  </si>
  <si>
    <t>1,62x2,25</t>
  </si>
  <si>
    <t>0,85x2,25</t>
  </si>
  <si>
    <t>0,92x2,3</t>
  </si>
  <si>
    <t>2,95x2,29</t>
  </si>
  <si>
    <t>2,67x2,29</t>
  </si>
  <si>
    <t>4,66x2,29</t>
  </si>
  <si>
    <t>7,89x2,23</t>
  </si>
  <si>
    <t>4,61x2,23</t>
  </si>
  <si>
    <t>3,56x2,23</t>
  </si>
  <si>
    <t>2,83x2,16</t>
  </si>
  <si>
    <t>2,71x2,16</t>
  </si>
  <si>
    <t>2,1x2,23</t>
  </si>
  <si>
    <t>2,17x2,28</t>
  </si>
  <si>
    <t>okno+dveře,špaletové</t>
  </si>
  <si>
    <t>1,6x2,96</t>
  </si>
  <si>
    <t>1,6x2,24</t>
  </si>
  <si>
    <t>1,7x2,3</t>
  </si>
  <si>
    <t>O23</t>
  </si>
  <si>
    <t>1,15x2,24</t>
  </si>
  <si>
    <t>1,25x2,3</t>
  </si>
  <si>
    <t>2,1x2,24</t>
  </si>
  <si>
    <t>2,16x2,3</t>
  </si>
  <si>
    <t>okno,špaletové (oblouk)</t>
  </si>
  <si>
    <t>dveře, dvoukřídlé ze 2/3 prosklené</t>
  </si>
  <si>
    <t>2,33x3,0</t>
  </si>
  <si>
    <t>1,77x2,17</t>
  </si>
  <si>
    <t>1.01x2,24</t>
  </si>
  <si>
    <t>1,06x2,3</t>
  </si>
  <si>
    <t>2,01x3,03</t>
  </si>
  <si>
    <t>2.04x3,08</t>
  </si>
  <si>
    <t>0,85x2,43</t>
  </si>
  <si>
    <t>2,1x2,25</t>
  </si>
  <si>
    <t>2,17x2,3</t>
  </si>
  <si>
    <t>O29</t>
  </si>
  <si>
    <t>okno,zdvojené</t>
  </si>
  <si>
    <t>2,01x2,43</t>
  </si>
  <si>
    <t>2,04x2,48</t>
  </si>
  <si>
    <t>1,48x3,13</t>
  </si>
  <si>
    <t>1,58x3,18</t>
  </si>
  <si>
    <t>3.26x1,65</t>
  </si>
  <si>
    <t>O32</t>
  </si>
  <si>
    <t>2,11x1,78</t>
  </si>
  <si>
    <t>okno,zdvojené, vrchní pevná část - 8,15m2 (1okno)</t>
  </si>
  <si>
    <t>okno,zdvojené, vrchní pevná část -6,54m2 (1okno)</t>
  </si>
  <si>
    <t>0,81x2,4</t>
  </si>
  <si>
    <t>0,925x2,48</t>
  </si>
  <si>
    <t>2,1x1,67</t>
  </si>
  <si>
    <t>2,15x1,7</t>
  </si>
  <si>
    <t>1,6x2,46</t>
  </si>
  <si>
    <t>1,68x2,5</t>
  </si>
  <si>
    <t>1,6x1,79</t>
  </si>
  <si>
    <t>1,7x1,85</t>
  </si>
  <si>
    <t>1,38x1,8</t>
  </si>
  <si>
    <t>1,45x1,85</t>
  </si>
  <si>
    <t>2,1x1,79</t>
  </si>
  <si>
    <t>2,16x1,85</t>
  </si>
  <si>
    <t>O39</t>
  </si>
  <si>
    <t>0,95x2,96</t>
  </si>
  <si>
    <t>O40</t>
  </si>
  <si>
    <t>0,9x2,0</t>
  </si>
  <si>
    <t>O41</t>
  </si>
  <si>
    <t>okno,jednoduché – světlík</t>
  </si>
  <si>
    <t>0.59x1.19</t>
  </si>
  <si>
    <t>O42</t>
  </si>
  <si>
    <t>0,58x1,15</t>
  </si>
  <si>
    <t>O43</t>
  </si>
  <si>
    <t>O44</t>
  </si>
  <si>
    <t>0,48x1,17</t>
  </si>
  <si>
    <t>0,49x1,59</t>
  </si>
  <si>
    <t>OTVORY</t>
  </si>
  <si>
    <t>OKNA - světlíky</t>
  </si>
  <si>
    <t>m2</t>
  </si>
  <si>
    <t>SUTERÉN</t>
  </si>
  <si>
    <t>PŘÍZEMÍ</t>
  </si>
  <si>
    <t>MEZANIN</t>
  </si>
  <si>
    <t>1.PATRO</t>
  </si>
  <si>
    <t>2.PATRO</t>
  </si>
  <si>
    <t>3.PATRO</t>
  </si>
  <si>
    <t>4.PATRO</t>
  </si>
  <si>
    <t>5.PATRO</t>
  </si>
  <si>
    <t>CELKEM</t>
  </si>
  <si>
    <t>Pozn:</t>
  </si>
  <si>
    <t>Tabulka obsahuje okna i venkovní dveře.</t>
  </si>
  <si>
    <t>Tabulka obsahuje i okna a dveře v komerčních prostorách.</t>
  </si>
  <si>
    <t>O45</t>
  </si>
  <si>
    <t>okno,jednoduché – anglický dvorek</t>
  </si>
  <si>
    <t>suterén</t>
  </si>
  <si>
    <t>O46</t>
  </si>
  <si>
    <t>O47</t>
  </si>
  <si>
    <t>1,05x0,95</t>
  </si>
  <si>
    <t>1,15x0,95</t>
  </si>
  <si>
    <t>1,07x0,72</t>
  </si>
  <si>
    <t>121 ks</t>
  </si>
  <si>
    <t>okno,špaletové, KOMERČNÍ PROSTORY</t>
  </si>
  <si>
    <t>vstupní dveře, částečně prosklené, s nadsvětlíkem, KOMERČNÍ PROSTORY</t>
  </si>
  <si>
    <t>Označení</t>
  </si>
  <si>
    <t>KOM</t>
  </si>
  <si>
    <t>Okno</t>
  </si>
  <si>
    <t>Dveře</t>
  </si>
  <si>
    <t>vstupní dveře, plné výtah</t>
  </si>
  <si>
    <t>Vrata</t>
  </si>
  <si>
    <t>Balkonové dveře,špaletové</t>
  </si>
  <si>
    <t>Balkonové okno+dveře,špaletové</t>
  </si>
  <si>
    <t>Balkonové dveře, špaletové</t>
  </si>
  <si>
    <t>PLOCHA OKEN – světlíky</t>
  </si>
  <si>
    <t>CELKEM včetně světlíků a Komerčních prostor:</t>
  </si>
  <si>
    <t>1221,52 m2</t>
  </si>
  <si>
    <t>CELKOVÁ PLOCHA K ÚKLIDU - Štěpánská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</si>
</sst>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0"/>
    <numFmt numFmtId="165" formatCode="[$-405]0.00"/>
    <numFmt numFmtId="166" formatCode="[$-405]General"/>
    <numFmt numFmtId="167" formatCode="#,##0.00&quot; &quot;[$Kč-405];[Red]&quot;-&quot;#,##0.00&quot; &quot;[$Kč-405]"/>
  </numFmts>
  <fonts count="21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8"/>
      <color theme="1"/>
      <name val="Arial CE1"/>
      <charset val="238"/>
    </font>
    <font>
      <sz val="16"/>
      <color theme="1"/>
      <name val="Arial CE1"/>
      <charset val="238"/>
    </font>
    <font>
      <b/>
      <sz val="10"/>
      <color theme="1"/>
      <name val="Arial CE"/>
      <charset val="238"/>
    </font>
    <font>
      <b/>
      <sz val="11"/>
      <color theme="1"/>
      <name val="Arial CE1"/>
      <charset val="238"/>
    </font>
    <font>
      <b/>
      <vertAlign val="superscript"/>
      <sz val="11"/>
      <color theme="1"/>
      <name val="Arial CE"/>
      <charset val="238"/>
    </font>
    <font>
      <b/>
      <sz val="12"/>
      <color theme="1"/>
      <name val="Arial CE1"/>
      <charset val="238"/>
    </font>
    <font>
      <sz val="10"/>
      <color theme="1"/>
      <name val="Arial CE1"/>
      <charset val="238"/>
    </font>
    <font>
      <b/>
      <sz val="12"/>
      <color theme="1"/>
      <name val="Arial CE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 CE1"/>
      <charset val="238"/>
    </font>
    <font>
      <b/>
      <sz val="10"/>
      <name val="Arial CE1"/>
      <charset val="238"/>
    </font>
    <font>
      <b/>
      <sz val="10"/>
      <color theme="1"/>
      <name val="Arial CE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86F0FE"/>
        <bgColor rgb="FF86F0FE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148">
    <xf numFmtId="0" fontId="0" fillId="0" borderId="0" xfId="0"/>
    <xf numFmtId="166" fontId="1" fillId="0" borderId="0" xfId="1"/>
    <xf numFmtId="166" fontId="4" fillId="0" borderId="0" xfId="1" applyFont="1"/>
    <xf numFmtId="166" fontId="5" fillId="0" borderId="0" xfId="1" applyFont="1"/>
    <xf numFmtId="166" fontId="9" fillId="3" borderId="2" xfId="1" applyFont="1" applyFill="1" applyBorder="1" applyAlignment="1">
      <alignment horizontal="center"/>
    </xf>
    <xf numFmtId="166" fontId="1" fillId="0" borderId="0" xfId="1" applyAlignment="1">
      <alignment horizontal="center"/>
    </xf>
    <xf numFmtId="166" fontId="11" fillId="0" borderId="0" xfId="1" applyFont="1"/>
    <xf numFmtId="166" fontId="9" fillId="3" borderId="1" xfId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1" fillId="0" borderId="10" xfId="1" applyNumberFormat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65" fontId="10" fillId="0" borderId="10" xfId="1" applyNumberFormat="1" applyFont="1" applyBorder="1" applyAlignment="1">
      <alignment horizontal="center"/>
    </xf>
    <xf numFmtId="166" fontId="1" fillId="0" borderId="10" xfId="1" applyBorder="1" applyAlignment="1">
      <alignment horizontal="center" wrapText="1"/>
    </xf>
    <xf numFmtId="166" fontId="1" fillId="0" borderId="10" xfId="1" applyBorder="1" applyAlignment="1">
      <alignment horizontal="center"/>
    </xf>
    <xf numFmtId="166" fontId="9" fillId="3" borderId="5" xfId="1" applyFont="1" applyFill="1" applyBorder="1" applyAlignment="1">
      <alignment horizontal="center"/>
    </xf>
    <xf numFmtId="166" fontId="6" fillId="0" borderId="10" xfId="1" applyFont="1" applyBorder="1" applyAlignment="1">
      <alignment horizontal="center"/>
    </xf>
    <xf numFmtId="165" fontId="17" fillId="0" borderId="10" xfId="1" applyNumberFormat="1" applyFont="1" applyBorder="1" applyAlignment="1">
      <alignment horizontal="center"/>
    </xf>
    <xf numFmtId="166" fontId="1" fillId="0" borderId="30" xfId="1" applyBorder="1"/>
    <xf numFmtId="166" fontId="1" fillId="4" borderId="0" xfId="1" applyFill="1"/>
    <xf numFmtId="166" fontId="9" fillId="3" borderId="4" xfId="1" applyFont="1" applyFill="1" applyBorder="1" applyAlignment="1">
      <alignment horizontal="center"/>
    </xf>
    <xf numFmtId="164" fontId="14" fillId="4" borderId="10" xfId="1" applyNumberFormat="1" applyFont="1" applyFill="1" applyBorder="1" applyAlignment="1">
      <alignment horizontal="center"/>
    </xf>
    <xf numFmtId="49" fontId="14" fillId="4" borderId="10" xfId="1" applyNumberFormat="1" applyFont="1" applyFill="1" applyBorder="1" applyAlignment="1">
      <alignment horizontal="center"/>
    </xf>
    <xf numFmtId="165" fontId="14" fillId="4" borderId="10" xfId="1" applyNumberFormat="1" applyFont="1" applyFill="1" applyBorder="1" applyAlignment="1">
      <alignment horizontal="center"/>
    </xf>
    <xf numFmtId="165" fontId="15" fillId="4" borderId="10" xfId="1" applyNumberFormat="1" applyFont="1" applyFill="1" applyBorder="1" applyAlignment="1">
      <alignment horizontal="center"/>
    </xf>
    <xf numFmtId="2" fontId="16" fillId="4" borderId="10" xfId="1" applyNumberFormat="1" applyFont="1" applyFill="1" applyBorder="1" applyAlignment="1">
      <alignment horizontal="center"/>
    </xf>
    <xf numFmtId="164" fontId="15" fillId="4" borderId="10" xfId="1" applyNumberFormat="1" applyFont="1" applyFill="1" applyBorder="1" applyAlignment="1">
      <alignment horizontal="center"/>
    </xf>
    <xf numFmtId="166" fontId="14" fillId="4" borderId="10" xfId="1" applyFont="1" applyFill="1" applyBorder="1" applyAlignment="1">
      <alignment horizontal="center" wrapText="1"/>
    </xf>
    <xf numFmtId="166" fontId="1" fillId="4" borderId="10" xfId="1" applyFill="1" applyBorder="1"/>
    <xf numFmtId="166" fontId="9" fillId="3" borderId="31" xfId="1" applyFont="1" applyFill="1" applyBorder="1" applyAlignment="1">
      <alignment horizontal="center"/>
    </xf>
    <xf numFmtId="164" fontId="14" fillId="4" borderId="32" xfId="1" applyNumberFormat="1" applyFont="1" applyFill="1" applyBorder="1" applyAlignment="1">
      <alignment horizontal="center"/>
    </xf>
    <xf numFmtId="49" fontId="14" fillId="4" borderId="32" xfId="1" applyNumberFormat="1" applyFont="1" applyFill="1" applyBorder="1" applyAlignment="1">
      <alignment horizontal="center"/>
    </xf>
    <xf numFmtId="165" fontId="14" fillId="4" borderId="32" xfId="1" applyNumberFormat="1" applyFont="1" applyFill="1" applyBorder="1" applyAlignment="1">
      <alignment horizontal="center"/>
    </xf>
    <xf numFmtId="165" fontId="15" fillId="4" borderId="32" xfId="1" applyNumberFormat="1" applyFont="1" applyFill="1" applyBorder="1" applyAlignment="1">
      <alignment horizontal="center"/>
    </xf>
    <xf numFmtId="2" fontId="16" fillId="4" borderId="32" xfId="1" applyNumberFormat="1" applyFont="1" applyFill="1" applyBorder="1" applyAlignment="1">
      <alignment horizontal="center"/>
    </xf>
    <xf numFmtId="166" fontId="14" fillId="4" borderId="32" xfId="1" applyFont="1" applyFill="1" applyBorder="1" applyAlignment="1">
      <alignment horizontal="center" wrapText="1"/>
    </xf>
    <xf numFmtId="166" fontId="1" fillId="4" borderId="32" xfId="1" applyFill="1" applyBorder="1"/>
    <xf numFmtId="164" fontId="1" fillId="4" borderId="1" xfId="1" applyNumberFormat="1" applyFill="1" applyBorder="1" applyAlignment="1">
      <alignment horizontal="center"/>
    </xf>
    <xf numFmtId="49" fontId="1" fillId="4" borderId="11" xfId="1" applyNumberFormat="1" applyFill="1" applyBorder="1" applyAlignment="1">
      <alignment horizontal="center"/>
    </xf>
    <xf numFmtId="165" fontId="1" fillId="4" borderId="1" xfId="1" applyNumberFormat="1" applyFill="1" applyBorder="1" applyAlignment="1">
      <alignment horizontal="center"/>
    </xf>
    <xf numFmtId="165" fontId="10" fillId="4" borderId="12" xfId="1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2" fontId="17" fillId="4" borderId="1" xfId="1" applyNumberFormat="1" applyFont="1" applyFill="1" applyBorder="1" applyAlignment="1">
      <alignment horizontal="center"/>
    </xf>
    <xf numFmtId="166" fontId="1" fillId="4" borderId="12" xfId="1" applyFill="1" applyBorder="1" applyAlignment="1">
      <alignment horizontal="center" wrapText="1"/>
    </xf>
    <xf numFmtId="164" fontId="14" fillId="4" borderId="33" xfId="1" applyNumberFormat="1" applyFont="1" applyFill="1" applyBorder="1" applyAlignment="1">
      <alignment horizontal="center"/>
    </xf>
    <xf numFmtId="49" fontId="14" fillId="4" borderId="33" xfId="1" applyNumberFormat="1" applyFont="1" applyFill="1" applyBorder="1" applyAlignment="1">
      <alignment horizontal="center"/>
    </xf>
    <xf numFmtId="165" fontId="14" fillId="4" borderId="33" xfId="1" applyNumberFormat="1" applyFont="1" applyFill="1" applyBorder="1" applyAlignment="1">
      <alignment horizontal="center"/>
    </xf>
    <xf numFmtId="165" fontId="15" fillId="4" borderId="33" xfId="1" applyNumberFormat="1" applyFont="1" applyFill="1" applyBorder="1" applyAlignment="1">
      <alignment horizontal="center"/>
    </xf>
    <xf numFmtId="2" fontId="16" fillId="4" borderId="33" xfId="1" applyNumberFormat="1" applyFont="1" applyFill="1" applyBorder="1" applyAlignment="1">
      <alignment horizontal="center"/>
    </xf>
    <xf numFmtId="164" fontId="15" fillId="4" borderId="33" xfId="1" applyNumberFormat="1" applyFont="1" applyFill="1" applyBorder="1" applyAlignment="1">
      <alignment horizontal="center"/>
    </xf>
    <xf numFmtId="166" fontId="14" fillId="4" borderId="33" xfId="1" applyFont="1" applyFill="1" applyBorder="1" applyAlignment="1">
      <alignment horizontal="center" wrapText="1"/>
    </xf>
    <xf numFmtId="166" fontId="1" fillId="4" borderId="33" xfId="1" applyFill="1" applyBorder="1"/>
    <xf numFmtId="164" fontId="1" fillId="4" borderId="2" xfId="1" applyNumberFormat="1" applyFill="1" applyBorder="1" applyAlignment="1">
      <alignment horizontal="center"/>
    </xf>
    <xf numFmtId="49" fontId="1" fillId="4" borderId="9" xfId="1" applyNumberFormat="1" applyFill="1" applyBorder="1" applyAlignment="1">
      <alignment horizontal="center"/>
    </xf>
    <xf numFmtId="165" fontId="1" fillId="4" borderId="2" xfId="1" applyNumberFormat="1" applyFill="1" applyBorder="1" applyAlignment="1">
      <alignment horizontal="center"/>
    </xf>
    <xf numFmtId="165" fontId="10" fillId="4" borderId="3" xfId="1" applyNumberFormat="1" applyFont="1" applyFill="1" applyBorder="1" applyAlignment="1">
      <alignment horizontal="center"/>
    </xf>
    <xf numFmtId="165" fontId="10" fillId="4" borderId="2" xfId="1" applyNumberFormat="1" applyFont="1" applyFill="1" applyBorder="1" applyAlignment="1">
      <alignment horizontal="center"/>
    </xf>
    <xf numFmtId="2" fontId="17" fillId="4" borderId="2" xfId="1" applyNumberFormat="1" applyFont="1" applyFill="1" applyBorder="1" applyAlignment="1">
      <alignment horizontal="center"/>
    </xf>
    <xf numFmtId="166" fontId="1" fillId="4" borderId="3" xfId="1" applyFill="1" applyBorder="1" applyAlignment="1">
      <alignment horizontal="center" wrapText="1"/>
    </xf>
    <xf numFmtId="2" fontId="17" fillId="0" borderId="10" xfId="1" applyNumberFormat="1" applyFont="1" applyBorder="1" applyAlignment="1">
      <alignment horizontal="center"/>
    </xf>
    <xf numFmtId="164" fontId="10" fillId="0" borderId="10" xfId="1" applyNumberFormat="1" applyFont="1" applyBorder="1" applyAlignment="1">
      <alignment horizontal="center"/>
    </xf>
    <xf numFmtId="166" fontId="1" fillId="0" borderId="8" xfId="1" applyBorder="1"/>
    <xf numFmtId="166" fontId="1" fillId="0" borderId="35" xfId="1" applyBorder="1"/>
    <xf numFmtId="166" fontId="7" fillId="0" borderId="27" xfId="1" applyFont="1" applyBorder="1" applyAlignment="1">
      <alignment horizontal="center" vertical="center"/>
    </xf>
    <xf numFmtId="166" fontId="7" fillId="0" borderId="36" xfId="1" applyFont="1" applyBorder="1" applyAlignment="1">
      <alignment horizontal="center" vertical="center"/>
    </xf>
    <xf numFmtId="166" fontId="7" fillId="0" borderId="36" xfId="1" applyFont="1" applyBorder="1" applyAlignment="1">
      <alignment horizontal="center" vertical="center" wrapText="1"/>
    </xf>
    <xf numFmtId="166" fontId="7" fillId="2" borderId="36" xfId="1" applyFont="1" applyFill="1" applyBorder="1" applyAlignment="1">
      <alignment horizontal="center" vertical="center" wrapText="1"/>
    </xf>
    <xf numFmtId="166" fontId="7" fillId="0" borderId="37" xfId="1" applyFont="1" applyBorder="1" applyAlignment="1">
      <alignment horizontal="center" vertical="center"/>
    </xf>
    <xf numFmtId="166" fontId="7" fillId="2" borderId="36" xfId="1" applyFont="1" applyFill="1" applyBorder="1" applyAlignment="1">
      <alignment horizontal="center" vertical="center"/>
    </xf>
    <xf numFmtId="166" fontId="9" fillId="3" borderId="20" xfId="1" applyFont="1" applyFill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49" fontId="1" fillId="0" borderId="14" xfId="1" applyNumberFormat="1" applyBorder="1" applyAlignment="1">
      <alignment horizontal="center"/>
    </xf>
    <xf numFmtId="165" fontId="1" fillId="0" borderId="14" xfId="1" applyNumberFormat="1" applyBorder="1" applyAlignment="1">
      <alignment horizontal="center"/>
    </xf>
    <xf numFmtId="165" fontId="10" fillId="0" borderId="14" xfId="1" applyNumberFormat="1" applyFont="1" applyBorder="1" applyAlignment="1">
      <alignment horizontal="center"/>
    </xf>
    <xf numFmtId="166" fontId="1" fillId="0" borderId="15" xfId="1" applyBorder="1" applyAlignment="1">
      <alignment horizontal="center" wrapText="1"/>
    </xf>
    <xf numFmtId="166" fontId="9" fillId="3" borderId="24" xfId="1" applyFont="1" applyFill="1" applyBorder="1" applyAlignment="1">
      <alignment horizontal="center"/>
    </xf>
    <xf numFmtId="166" fontId="1" fillId="0" borderId="25" xfId="1" applyBorder="1" applyAlignment="1">
      <alignment horizontal="center" wrapText="1"/>
    </xf>
    <xf numFmtId="166" fontId="9" fillId="3" borderId="38" xfId="1" applyFont="1" applyFill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49" fontId="1" fillId="0" borderId="17" xfId="1" applyNumberFormat="1" applyBorder="1" applyAlignment="1">
      <alignment horizontal="center"/>
    </xf>
    <xf numFmtId="165" fontId="1" fillId="0" borderId="17" xfId="1" applyNumberFormat="1" applyBorder="1" applyAlignment="1">
      <alignment horizontal="center"/>
    </xf>
    <xf numFmtId="165" fontId="10" fillId="0" borderId="17" xfId="1" applyNumberFormat="1" applyFont="1" applyBorder="1" applyAlignment="1">
      <alignment horizontal="center"/>
    </xf>
    <xf numFmtId="166" fontId="1" fillId="0" borderId="18" xfId="1" applyBorder="1" applyAlignment="1">
      <alignment horizontal="center" wrapText="1"/>
    </xf>
    <xf numFmtId="166" fontId="18" fillId="0" borderId="27" xfId="1" applyFont="1" applyBorder="1" applyAlignment="1">
      <alignment horizontal="center"/>
    </xf>
    <xf numFmtId="166" fontId="18" fillId="0" borderId="36" xfId="1" applyFont="1" applyBorder="1" applyAlignment="1">
      <alignment horizontal="center"/>
    </xf>
    <xf numFmtId="165" fontId="18" fillId="0" borderId="36" xfId="1" applyNumberFormat="1" applyFont="1" applyBorder="1" applyAlignment="1">
      <alignment horizontal="center"/>
    </xf>
    <xf numFmtId="165" fontId="18" fillId="2" borderId="36" xfId="1" applyNumberFormat="1" applyFont="1" applyFill="1" applyBorder="1" applyAlignment="1">
      <alignment horizontal="center"/>
    </xf>
    <xf numFmtId="164" fontId="18" fillId="0" borderId="36" xfId="1" applyNumberFormat="1" applyFont="1" applyBorder="1" applyAlignment="1">
      <alignment horizontal="center"/>
    </xf>
    <xf numFmtId="165" fontId="19" fillId="0" borderId="36" xfId="1" applyNumberFormat="1" applyFont="1" applyBorder="1" applyAlignment="1">
      <alignment horizontal="center"/>
    </xf>
    <xf numFmtId="166" fontId="19" fillId="0" borderId="37" xfId="1" applyFont="1" applyBorder="1" applyAlignment="1">
      <alignment horizontal="center"/>
    </xf>
    <xf numFmtId="166" fontId="19" fillId="0" borderId="0" xfId="1" applyFont="1"/>
    <xf numFmtId="0" fontId="19" fillId="0" borderId="0" xfId="0" applyFont="1"/>
    <xf numFmtId="166" fontId="6" fillId="0" borderId="28" xfId="1" applyFont="1" applyBorder="1" applyAlignment="1">
      <alignment horizontal="center"/>
    </xf>
    <xf numFmtId="166" fontId="6" fillId="0" borderId="29" xfId="1" applyFont="1" applyBorder="1" applyAlignment="1">
      <alignment horizontal="center"/>
    </xf>
    <xf numFmtId="166" fontId="6" fillId="0" borderId="34" xfId="1" applyFont="1" applyBorder="1" applyAlignment="1">
      <alignment horizontal="center"/>
    </xf>
    <xf numFmtId="166" fontId="7" fillId="0" borderId="28" xfId="1" applyFont="1" applyBorder="1" applyAlignment="1">
      <alignment horizontal="center"/>
    </xf>
    <xf numFmtId="166" fontId="7" fillId="0" borderId="29" xfId="1" applyFont="1" applyBorder="1" applyAlignment="1">
      <alignment horizontal="center"/>
    </xf>
    <xf numFmtId="166" fontId="7" fillId="0" borderId="29" xfId="1" applyFont="1" applyBorder="1" applyAlignment="1">
      <alignment horizontal="center" wrapText="1"/>
    </xf>
    <xf numFmtId="166" fontId="7" fillId="2" borderId="29" xfId="1" applyFont="1" applyFill="1" applyBorder="1" applyAlignment="1">
      <alignment horizontal="center" wrapText="1"/>
    </xf>
    <xf numFmtId="166" fontId="7" fillId="0" borderId="40" xfId="1" applyFont="1" applyBorder="1" applyAlignment="1">
      <alignment horizontal="center" vertical="center"/>
    </xf>
    <xf numFmtId="166" fontId="7" fillId="0" borderId="27" xfId="1" applyFont="1" applyBorder="1" applyAlignment="1">
      <alignment horizontal="center"/>
    </xf>
    <xf numFmtId="166" fontId="7" fillId="0" borderId="36" xfId="1" applyFont="1" applyBorder="1" applyAlignment="1">
      <alignment horizontal="center"/>
    </xf>
    <xf numFmtId="166" fontId="7" fillId="2" borderId="36" xfId="1" applyFont="1" applyFill="1" applyBorder="1" applyAlignment="1">
      <alignment horizontal="center"/>
    </xf>
    <xf numFmtId="166" fontId="1" fillId="0" borderId="37" xfId="1" applyBorder="1"/>
    <xf numFmtId="165" fontId="17" fillId="0" borderId="14" xfId="1" applyNumberFormat="1" applyFont="1" applyBorder="1" applyAlignment="1">
      <alignment horizontal="center"/>
    </xf>
    <xf numFmtId="166" fontId="1" fillId="0" borderId="14" xfId="1" applyBorder="1" applyAlignment="1">
      <alignment horizontal="center" wrapText="1"/>
    </xf>
    <xf numFmtId="166" fontId="1" fillId="0" borderId="15" xfId="1" applyBorder="1"/>
    <xf numFmtId="166" fontId="1" fillId="0" borderId="25" xfId="1" applyBorder="1"/>
    <xf numFmtId="2" fontId="17" fillId="0" borderId="17" xfId="1" applyNumberFormat="1" applyFont="1" applyBorder="1" applyAlignment="1">
      <alignment horizontal="center"/>
    </xf>
    <xf numFmtId="166" fontId="1" fillId="0" borderId="17" xfId="1" applyBorder="1" applyAlignment="1">
      <alignment horizontal="center" wrapText="1"/>
    </xf>
    <xf numFmtId="166" fontId="1" fillId="0" borderId="18" xfId="1" applyBorder="1"/>
    <xf numFmtId="2" fontId="17" fillId="0" borderId="14" xfId="1" applyNumberFormat="1" applyFont="1" applyBorder="1" applyAlignment="1">
      <alignment horizontal="center"/>
    </xf>
    <xf numFmtId="165" fontId="17" fillId="0" borderId="17" xfId="1" applyNumberFormat="1" applyFont="1" applyBorder="1" applyAlignment="1">
      <alignment horizontal="center"/>
    </xf>
    <xf numFmtId="164" fontId="10" fillId="0" borderId="17" xfId="1" applyNumberFormat="1" applyFont="1" applyBorder="1" applyAlignment="1">
      <alignment horizontal="center"/>
    </xf>
    <xf numFmtId="0" fontId="18" fillId="0" borderId="0" xfId="0" applyFont="1"/>
    <xf numFmtId="0" fontId="19" fillId="0" borderId="6" xfId="0" applyFont="1" applyBorder="1"/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9" fillId="0" borderId="7" xfId="0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8" fillId="6" borderId="8" xfId="0" applyFont="1" applyFill="1" applyBorder="1"/>
    <xf numFmtId="0" fontId="13" fillId="0" borderId="0" xfId="0" applyFont="1" applyAlignment="1">
      <alignment horizontal="left" vertical="center" wrapText="1"/>
    </xf>
    <xf numFmtId="0" fontId="20" fillId="0" borderId="19" xfId="0" applyFont="1" applyBorder="1"/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8" fillId="5" borderId="8" xfId="0" applyFont="1" applyFill="1" applyBorder="1"/>
    <xf numFmtId="0" fontId="20" fillId="5" borderId="27" xfId="0" applyFont="1" applyFill="1" applyBorder="1" applyAlignment="1">
      <alignment horizontal="center"/>
    </xf>
    <xf numFmtId="0" fontId="18" fillId="6" borderId="39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166" fontId="18" fillId="0" borderId="41" xfId="1" applyFont="1" applyBorder="1" applyAlignment="1">
      <alignment horizontal="center"/>
    </xf>
    <xf numFmtId="164" fontId="18" fillId="0" borderId="42" xfId="1" applyNumberFormat="1" applyFont="1" applyBorder="1" applyAlignment="1">
      <alignment horizontal="center"/>
    </xf>
    <xf numFmtId="166" fontId="18" fillId="0" borderId="42" xfId="1" applyFont="1" applyBorder="1" applyAlignment="1">
      <alignment horizontal="center"/>
    </xf>
    <xf numFmtId="165" fontId="19" fillId="0" borderId="42" xfId="1" applyNumberFormat="1" applyFont="1" applyBorder="1" applyAlignment="1">
      <alignment horizontal="center"/>
    </xf>
    <xf numFmtId="165" fontId="18" fillId="0" borderId="42" xfId="1" applyNumberFormat="1" applyFont="1" applyBorder="1" applyAlignment="1">
      <alignment horizontal="center"/>
    </xf>
    <xf numFmtId="165" fontId="18" fillId="2" borderId="42" xfId="1" applyNumberFormat="1" applyFont="1" applyFill="1" applyBorder="1" applyAlignment="1">
      <alignment horizontal="center"/>
    </xf>
    <xf numFmtId="166" fontId="19" fillId="0" borderId="42" xfId="1" applyFont="1" applyBorder="1" applyAlignment="1">
      <alignment horizontal="center"/>
    </xf>
    <xf numFmtId="166" fontId="19" fillId="0" borderId="43" xfId="1" applyFont="1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/>
  </sheetViews>
  <sheetFormatPr defaultRowHeight="13.8"/>
  <cols>
    <col min="1" max="1" width="16.8984375" customWidth="1"/>
    <col min="2" max="2" width="11.5" customWidth="1"/>
    <col min="3" max="3" width="12.5" customWidth="1"/>
    <col min="4" max="4" width="11.3984375" customWidth="1"/>
    <col min="5" max="5" width="11.09765625" customWidth="1"/>
  </cols>
  <sheetData>
    <row r="1" spans="1:5" ht="18">
      <c r="A1" s="8" t="s">
        <v>179</v>
      </c>
      <c r="B1" s="8"/>
      <c r="C1" s="8"/>
    </row>
    <row r="2" spans="1:5" ht="18.600000000000001" customHeight="1" thickBot="1"/>
    <row r="3" spans="1:5" ht="21" customHeight="1">
      <c r="A3" s="116"/>
      <c r="B3" s="117" t="s">
        <v>141</v>
      </c>
      <c r="C3" s="118"/>
      <c r="D3" s="118" t="s">
        <v>142</v>
      </c>
      <c r="E3" s="119"/>
    </row>
    <row r="4" spans="1:5" ht="24" customHeight="1" thickBot="1">
      <c r="A4" s="120"/>
      <c r="B4" s="121" t="s">
        <v>12</v>
      </c>
      <c r="C4" s="122" t="s">
        <v>143</v>
      </c>
      <c r="D4" s="122" t="s">
        <v>12</v>
      </c>
      <c r="E4" s="123" t="s">
        <v>143</v>
      </c>
    </row>
    <row r="5" spans="1:5" ht="24" customHeight="1">
      <c r="A5" s="126" t="s">
        <v>144</v>
      </c>
      <c r="B5" s="127"/>
      <c r="C5" s="128"/>
      <c r="D5" s="129">
        <v>4</v>
      </c>
      <c r="E5" s="130">
        <v>7.72</v>
      </c>
    </row>
    <row r="6" spans="1:5" ht="24" customHeight="1">
      <c r="A6" s="131" t="s">
        <v>145</v>
      </c>
      <c r="B6" s="132">
        <v>5</v>
      </c>
      <c r="C6" s="133">
        <v>51.82</v>
      </c>
      <c r="D6" s="134"/>
      <c r="E6" s="135"/>
    </row>
    <row r="7" spans="1:5" ht="24" customHeight="1">
      <c r="A7" s="131" t="s">
        <v>146</v>
      </c>
      <c r="B7" s="132">
        <v>16</v>
      </c>
      <c r="C7" s="133">
        <v>257.83999999999997</v>
      </c>
      <c r="D7" s="134"/>
      <c r="E7" s="135"/>
    </row>
    <row r="8" spans="1:5" ht="24" customHeight="1">
      <c r="A8" s="131" t="s">
        <v>147</v>
      </c>
      <c r="B8" s="132">
        <v>17</v>
      </c>
      <c r="C8" s="133">
        <v>177.8</v>
      </c>
      <c r="D8" s="134">
        <v>1</v>
      </c>
      <c r="E8" s="135">
        <v>1.4</v>
      </c>
    </row>
    <row r="9" spans="1:5" ht="24" customHeight="1">
      <c r="A9" s="131" t="s">
        <v>148</v>
      </c>
      <c r="B9" s="132">
        <v>17</v>
      </c>
      <c r="C9" s="133">
        <v>154.84</v>
      </c>
      <c r="D9" s="134">
        <v>2</v>
      </c>
      <c r="E9" s="135">
        <v>2.74</v>
      </c>
    </row>
    <row r="10" spans="1:5" ht="24" customHeight="1">
      <c r="A10" s="131" t="s">
        <v>149</v>
      </c>
      <c r="B10" s="132">
        <v>17</v>
      </c>
      <c r="C10" s="133">
        <v>154.84</v>
      </c>
      <c r="D10" s="134">
        <v>2</v>
      </c>
      <c r="E10" s="135">
        <v>2.68</v>
      </c>
    </row>
    <row r="11" spans="1:5" ht="24" customHeight="1">
      <c r="A11" s="131" t="s">
        <v>150</v>
      </c>
      <c r="B11" s="132">
        <v>17</v>
      </c>
      <c r="C11" s="133">
        <v>154.84</v>
      </c>
      <c r="D11" s="134">
        <v>1</v>
      </c>
      <c r="E11" s="135">
        <v>1.4</v>
      </c>
    </row>
    <row r="12" spans="1:5" ht="24" customHeight="1" thickBot="1">
      <c r="A12" s="131" t="s">
        <v>151</v>
      </c>
      <c r="B12" s="132">
        <v>12</v>
      </c>
      <c r="C12" s="133">
        <v>123.42</v>
      </c>
      <c r="D12" s="134">
        <v>1</v>
      </c>
      <c r="E12" s="135">
        <v>1.4</v>
      </c>
    </row>
    <row r="13" spans="1:5" ht="16.2" customHeight="1" thickBot="1">
      <c r="A13" s="136" t="s">
        <v>152</v>
      </c>
      <c r="B13" s="137">
        <f>SUM(B5:B12)</f>
        <v>101</v>
      </c>
      <c r="C13" s="137">
        <f>SUM(C5:C12)</f>
        <v>1075.4000000000001</v>
      </c>
      <c r="D13" s="137">
        <f>SUM(D5:D12)</f>
        <v>11</v>
      </c>
      <c r="E13" s="137">
        <f>SUM(E5:E12)</f>
        <v>17.34</v>
      </c>
    </row>
    <row r="14" spans="1:5" s="115" customFormat="1" ht="16.2" thickBot="1">
      <c r="A14" s="124" t="s">
        <v>152</v>
      </c>
      <c r="B14" s="138" t="s">
        <v>12</v>
      </c>
      <c r="C14" s="138">
        <v>112</v>
      </c>
      <c r="D14" s="139" t="s">
        <v>143</v>
      </c>
      <c r="E14" s="139">
        <v>1092.82</v>
      </c>
    </row>
    <row r="16" spans="1:5" ht="15.6">
      <c r="A16" s="125" t="s">
        <v>177</v>
      </c>
      <c r="B16" s="125"/>
      <c r="C16" s="125"/>
      <c r="D16" s="9" t="s">
        <v>164</v>
      </c>
      <c r="E16" s="9" t="s">
        <v>178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</sheetData>
  <mergeCells count="3">
    <mergeCell ref="B3:C3"/>
    <mergeCell ref="D3:E3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MJ76"/>
  <sheetViews>
    <sheetView workbookViewId="0">
      <selection activeCell="I31" sqref="I31:I50"/>
    </sheetView>
  </sheetViews>
  <sheetFormatPr defaultRowHeight="13.8"/>
  <cols>
    <col min="1" max="1" width="11.5" style="1" customWidth="1"/>
    <col min="2" max="2" width="7.69921875" style="1" customWidth="1"/>
    <col min="3" max="3" width="11.5" style="1" customWidth="1"/>
    <col min="4" max="4" width="11.3984375" style="1" customWidth="1"/>
    <col min="5" max="5" width="8.09765625" style="1" customWidth="1"/>
    <col min="6" max="6" width="13.09765625" style="1" customWidth="1"/>
    <col min="7" max="7" width="11.796875" style="1" customWidth="1"/>
    <col min="8" max="8" width="8.59765625" style="1" customWidth="1"/>
    <col min="9" max="9" width="11.3984375" style="1" customWidth="1"/>
    <col min="10" max="10" width="10" style="1" customWidth="1"/>
    <col min="11" max="11" width="20.8984375" style="1" customWidth="1"/>
    <col min="12" max="12" width="10" style="1" customWidth="1"/>
    <col min="13" max="1024" width="8" style="1" customWidth="1"/>
  </cols>
  <sheetData>
    <row r="1" spans="1:12" ht="15" customHeight="1" thickBot="1">
      <c r="A1" s="62"/>
      <c r="B1" s="19"/>
      <c r="C1" s="93" t="s">
        <v>0</v>
      </c>
      <c r="D1" s="94"/>
      <c r="E1" s="95"/>
      <c r="F1" s="93" t="s">
        <v>1</v>
      </c>
      <c r="G1" s="94"/>
      <c r="H1" s="95"/>
      <c r="I1" s="62"/>
      <c r="J1" s="63"/>
      <c r="K1" s="63"/>
      <c r="L1" s="19"/>
    </row>
    <row r="2" spans="1:12" ht="85.5" customHeight="1" thickBot="1">
      <c r="A2" s="96" t="s">
        <v>2</v>
      </c>
      <c r="B2" s="97" t="s">
        <v>3</v>
      </c>
      <c r="C2" s="98" t="s">
        <v>4</v>
      </c>
      <c r="D2" s="98" t="s">
        <v>5</v>
      </c>
      <c r="E2" s="99" t="s">
        <v>6</v>
      </c>
      <c r="F2" s="98" t="s">
        <v>7</v>
      </c>
      <c r="G2" s="98" t="s">
        <v>5</v>
      </c>
      <c r="H2" s="99" t="s">
        <v>6</v>
      </c>
      <c r="I2" s="99" t="s">
        <v>8</v>
      </c>
      <c r="J2" s="98" t="s">
        <v>9</v>
      </c>
      <c r="K2" s="97" t="s">
        <v>10</v>
      </c>
      <c r="L2" s="100" t="s">
        <v>167</v>
      </c>
    </row>
    <row r="3" spans="1:12" ht="21" customHeight="1" thickBot="1">
      <c r="A3" s="101" t="s">
        <v>11</v>
      </c>
      <c r="B3" s="102" t="s">
        <v>12</v>
      </c>
      <c r="C3" s="102" t="s">
        <v>13</v>
      </c>
      <c r="D3" s="102" t="s">
        <v>14</v>
      </c>
      <c r="E3" s="103" t="s">
        <v>12</v>
      </c>
      <c r="F3" s="102" t="s">
        <v>13</v>
      </c>
      <c r="G3" s="102" t="s">
        <v>14</v>
      </c>
      <c r="H3" s="103" t="s">
        <v>12</v>
      </c>
      <c r="I3" s="103" t="s">
        <v>14</v>
      </c>
      <c r="J3" s="102"/>
      <c r="K3" s="102"/>
      <c r="L3" s="104"/>
    </row>
    <row r="4" spans="1:12" ht="30" hidden="1" customHeight="1">
      <c r="A4" s="21" t="s">
        <v>15</v>
      </c>
      <c r="B4" s="45">
        <v>1</v>
      </c>
      <c r="C4" s="46" t="s">
        <v>60</v>
      </c>
      <c r="D4" s="47">
        <v>15.02</v>
      </c>
      <c r="E4" s="45">
        <v>1</v>
      </c>
      <c r="F4" s="48" t="s">
        <v>60</v>
      </c>
      <c r="G4" s="48">
        <v>15.02</v>
      </c>
      <c r="H4" s="45">
        <v>1</v>
      </c>
      <c r="I4" s="49">
        <v>30.04</v>
      </c>
      <c r="J4" s="50" t="s">
        <v>16</v>
      </c>
      <c r="K4" s="51" t="s">
        <v>59</v>
      </c>
      <c r="L4" s="52" t="s">
        <v>168</v>
      </c>
    </row>
    <row r="5" spans="1:12" ht="30" hidden="1" customHeight="1">
      <c r="A5" s="16" t="s">
        <v>18</v>
      </c>
      <c r="B5" s="22">
        <v>1</v>
      </c>
      <c r="C5" s="23" t="s">
        <v>61</v>
      </c>
      <c r="D5" s="24">
        <v>3.49</v>
      </c>
      <c r="E5" s="22">
        <v>1</v>
      </c>
      <c r="F5" s="25" t="s">
        <v>61</v>
      </c>
      <c r="G5" s="25">
        <v>3.49</v>
      </c>
      <c r="H5" s="22">
        <v>1</v>
      </c>
      <c r="I5" s="26">
        <v>6.98</v>
      </c>
      <c r="J5" s="27" t="s">
        <v>16</v>
      </c>
      <c r="K5" s="28" t="s">
        <v>59</v>
      </c>
      <c r="L5" s="29" t="s">
        <v>168</v>
      </c>
    </row>
    <row r="6" spans="1:12" ht="30.6" hidden="1" customHeight="1">
      <c r="A6" s="16" t="s">
        <v>19</v>
      </c>
      <c r="B6" s="22">
        <v>1</v>
      </c>
      <c r="C6" s="23" t="s">
        <v>62</v>
      </c>
      <c r="D6" s="24">
        <v>6.3</v>
      </c>
      <c r="E6" s="22">
        <v>1</v>
      </c>
      <c r="F6" s="25" t="s">
        <v>62</v>
      </c>
      <c r="G6" s="25">
        <v>6.3</v>
      </c>
      <c r="H6" s="22">
        <v>1</v>
      </c>
      <c r="I6" s="26">
        <v>12.6</v>
      </c>
      <c r="J6" s="27" t="s">
        <v>16</v>
      </c>
      <c r="K6" s="28" t="s">
        <v>59</v>
      </c>
      <c r="L6" s="29" t="s">
        <v>168</v>
      </c>
    </row>
    <row r="7" spans="1:12" ht="31.2" hidden="1" customHeight="1">
      <c r="A7" s="16" t="s">
        <v>20</v>
      </c>
      <c r="B7" s="22">
        <v>1</v>
      </c>
      <c r="C7" s="23" t="s">
        <v>63</v>
      </c>
      <c r="D7" s="24">
        <v>5.43</v>
      </c>
      <c r="E7" s="22">
        <v>1</v>
      </c>
      <c r="F7" s="25" t="s">
        <v>63</v>
      </c>
      <c r="G7" s="25">
        <v>5.43</v>
      </c>
      <c r="H7" s="22">
        <v>1</v>
      </c>
      <c r="I7" s="26">
        <v>10.86</v>
      </c>
      <c r="J7" s="25" t="s">
        <v>16</v>
      </c>
      <c r="K7" s="28" t="s">
        <v>65</v>
      </c>
      <c r="L7" s="29" t="s">
        <v>168</v>
      </c>
    </row>
    <row r="8" spans="1:12" ht="31.95" hidden="1" customHeight="1">
      <c r="A8" s="16" t="s">
        <v>21</v>
      </c>
      <c r="B8" s="22">
        <v>1</v>
      </c>
      <c r="C8" s="23" t="s">
        <v>64</v>
      </c>
      <c r="D8" s="24">
        <v>4.18</v>
      </c>
      <c r="E8" s="22">
        <v>1</v>
      </c>
      <c r="F8" s="25" t="s">
        <v>64</v>
      </c>
      <c r="G8" s="25">
        <v>4.18</v>
      </c>
      <c r="H8" s="22">
        <v>1</v>
      </c>
      <c r="I8" s="26">
        <v>8.36</v>
      </c>
      <c r="J8" s="25" t="s">
        <v>16</v>
      </c>
      <c r="K8" s="28" t="s">
        <v>65</v>
      </c>
      <c r="L8" s="29" t="s">
        <v>168</v>
      </c>
    </row>
    <row r="9" spans="1:12" ht="27" hidden="1" customHeight="1">
      <c r="A9" s="16" t="s">
        <v>67</v>
      </c>
      <c r="B9" s="22">
        <v>1</v>
      </c>
      <c r="C9" s="23" t="s">
        <v>66</v>
      </c>
      <c r="D9" s="24">
        <v>4.7</v>
      </c>
      <c r="E9" s="22">
        <v>1</v>
      </c>
      <c r="F9" s="25" t="s">
        <v>66</v>
      </c>
      <c r="G9" s="25">
        <v>4.7</v>
      </c>
      <c r="H9" s="22">
        <v>1</v>
      </c>
      <c r="I9" s="26">
        <v>9.4</v>
      </c>
      <c r="J9" s="25" t="s">
        <v>16</v>
      </c>
      <c r="K9" s="28" t="s">
        <v>65</v>
      </c>
      <c r="L9" s="29" t="s">
        <v>168</v>
      </c>
    </row>
    <row r="10" spans="1:12" ht="27" hidden="1" customHeight="1" thickBot="1">
      <c r="A10" s="30" t="s">
        <v>22</v>
      </c>
      <c r="B10" s="31">
        <v>1</v>
      </c>
      <c r="C10" s="32" t="s">
        <v>68</v>
      </c>
      <c r="D10" s="33">
        <v>18.39</v>
      </c>
      <c r="E10" s="31">
        <v>1</v>
      </c>
      <c r="F10" s="34" t="s">
        <v>68</v>
      </c>
      <c r="G10" s="34">
        <v>18.39</v>
      </c>
      <c r="H10" s="31">
        <v>1</v>
      </c>
      <c r="I10" s="35">
        <v>36.78</v>
      </c>
      <c r="J10" s="34" t="s">
        <v>16</v>
      </c>
      <c r="K10" s="36" t="s">
        <v>59</v>
      </c>
      <c r="L10" s="37" t="s">
        <v>168</v>
      </c>
    </row>
    <row r="11" spans="1:12" ht="21.6" customHeight="1">
      <c r="A11" s="70" t="s">
        <v>26</v>
      </c>
      <c r="B11" s="71">
        <v>1</v>
      </c>
      <c r="C11" s="72" t="s">
        <v>78</v>
      </c>
      <c r="D11" s="73">
        <v>17.600000000000001</v>
      </c>
      <c r="E11" s="71">
        <v>1</v>
      </c>
      <c r="F11" s="72" t="s">
        <v>78</v>
      </c>
      <c r="G11" s="73">
        <v>17.600000000000001</v>
      </c>
      <c r="H11" s="71">
        <v>1</v>
      </c>
      <c r="I11" s="105">
        <v>35.200000000000003</v>
      </c>
      <c r="J11" s="74" t="s">
        <v>51</v>
      </c>
      <c r="K11" s="106" t="s">
        <v>17</v>
      </c>
      <c r="L11" s="107" t="s">
        <v>169</v>
      </c>
    </row>
    <row r="12" spans="1:12" ht="18" customHeight="1">
      <c r="A12" s="76" t="s">
        <v>29</v>
      </c>
      <c r="B12" s="10">
        <v>1</v>
      </c>
      <c r="C12" s="11" t="s">
        <v>79</v>
      </c>
      <c r="D12" s="12">
        <v>10.28</v>
      </c>
      <c r="E12" s="10">
        <v>1</v>
      </c>
      <c r="F12" s="11" t="s">
        <v>79</v>
      </c>
      <c r="G12" s="12">
        <v>10.28</v>
      </c>
      <c r="H12" s="10">
        <v>1</v>
      </c>
      <c r="I12" s="18">
        <v>20.56</v>
      </c>
      <c r="J12" s="13" t="s">
        <v>51</v>
      </c>
      <c r="K12" s="14" t="s">
        <v>17</v>
      </c>
      <c r="L12" s="108" t="s">
        <v>169</v>
      </c>
    </row>
    <row r="13" spans="1:12" ht="18" customHeight="1">
      <c r="A13" s="76" t="s">
        <v>31</v>
      </c>
      <c r="B13" s="10">
        <v>1</v>
      </c>
      <c r="C13" s="11" t="s">
        <v>80</v>
      </c>
      <c r="D13" s="12">
        <v>7.94</v>
      </c>
      <c r="E13" s="10">
        <v>1</v>
      </c>
      <c r="F13" s="11" t="s">
        <v>80</v>
      </c>
      <c r="G13" s="12">
        <v>7.94</v>
      </c>
      <c r="H13" s="10">
        <v>1</v>
      </c>
      <c r="I13" s="18">
        <v>15.88</v>
      </c>
      <c r="J13" s="13" t="s">
        <v>51</v>
      </c>
      <c r="K13" s="14" t="s">
        <v>17</v>
      </c>
      <c r="L13" s="108" t="s">
        <v>169</v>
      </c>
    </row>
    <row r="14" spans="1:12" ht="18" customHeight="1">
      <c r="A14" s="76" t="s">
        <v>33</v>
      </c>
      <c r="B14" s="10">
        <v>1</v>
      </c>
      <c r="C14" s="11" t="s">
        <v>75</v>
      </c>
      <c r="D14" s="12">
        <v>6.76</v>
      </c>
      <c r="E14" s="10">
        <v>1</v>
      </c>
      <c r="F14" s="11" t="s">
        <v>75</v>
      </c>
      <c r="G14" s="12">
        <v>6.76</v>
      </c>
      <c r="H14" s="10">
        <v>1</v>
      </c>
      <c r="I14" s="18">
        <v>13.52</v>
      </c>
      <c r="J14" s="13" t="s">
        <v>51</v>
      </c>
      <c r="K14" s="14" t="s">
        <v>17</v>
      </c>
      <c r="L14" s="108" t="s">
        <v>169</v>
      </c>
    </row>
    <row r="15" spans="1:12" ht="18" customHeight="1">
      <c r="A15" s="76" t="s">
        <v>35</v>
      </c>
      <c r="B15" s="10">
        <v>2</v>
      </c>
      <c r="C15" s="11" t="s">
        <v>76</v>
      </c>
      <c r="D15" s="12">
        <v>6.11</v>
      </c>
      <c r="E15" s="10">
        <v>1</v>
      </c>
      <c r="F15" s="11" t="s">
        <v>76</v>
      </c>
      <c r="G15" s="12">
        <v>6.11</v>
      </c>
      <c r="H15" s="10">
        <v>1</v>
      </c>
      <c r="I15" s="18">
        <v>24.44</v>
      </c>
      <c r="J15" s="13" t="s">
        <v>51</v>
      </c>
      <c r="K15" s="14" t="s">
        <v>17</v>
      </c>
      <c r="L15" s="108" t="s">
        <v>169</v>
      </c>
    </row>
    <row r="16" spans="1:12" ht="18" customHeight="1">
      <c r="A16" s="76" t="s">
        <v>36</v>
      </c>
      <c r="B16" s="10">
        <v>1</v>
      </c>
      <c r="C16" s="11" t="s">
        <v>77</v>
      </c>
      <c r="D16" s="12">
        <v>10.67</v>
      </c>
      <c r="E16" s="10">
        <v>1</v>
      </c>
      <c r="F16" s="11" t="s">
        <v>77</v>
      </c>
      <c r="G16" s="12">
        <v>10.67</v>
      </c>
      <c r="H16" s="10">
        <v>1</v>
      </c>
      <c r="I16" s="18">
        <v>21.34</v>
      </c>
      <c r="J16" s="13" t="s">
        <v>51</v>
      </c>
      <c r="K16" s="14" t="s">
        <v>17</v>
      </c>
      <c r="L16" s="108" t="s">
        <v>169</v>
      </c>
    </row>
    <row r="17" spans="1:12" ht="18" customHeight="1">
      <c r="A17" s="76" t="s">
        <v>39</v>
      </c>
      <c r="B17" s="10">
        <v>1</v>
      </c>
      <c r="C17" s="11" t="s">
        <v>81</v>
      </c>
      <c r="D17" s="12">
        <v>6.11</v>
      </c>
      <c r="E17" s="10">
        <v>2</v>
      </c>
      <c r="F17" s="13" t="s">
        <v>82</v>
      </c>
      <c r="G17" s="13">
        <v>5.85</v>
      </c>
      <c r="H17" s="10">
        <v>2</v>
      </c>
      <c r="I17" s="18">
        <v>23.92</v>
      </c>
      <c r="J17" s="13" t="s">
        <v>51</v>
      </c>
      <c r="K17" s="14" t="s">
        <v>28</v>
      </c>
      <c r="L17" s="108" t="s">
        <v>169</v>
      </c>
    </row>
    <row r="18" spans="1:12" ht="21" customHeight="1">
      <c r="A18" s="76" t="s">
        <v>47</v>
      </c>
      <c r="B18" s="15">
        <v>2</v>
      </c>
      <c r="C18" s="15" t="s">
        <v>100</v>
      </c>
      <c r="D18" s="15">
        <v>5.22</v>
      </c>
      <c r="E18" s="15">
        <v>2</v>
      </c>
      <c r="F18" s="15" t="s">
        <v>101</v>
      </c>
      <c r="G18" s="15">
        <v>6.51</v>
      </c>
      <c r="H18" s="15">
        <v>2</v>
      </c>
      <c r="I18" s="17">
        <v>46.92</v>
      </c>
      <c r="J18" s="15" t="s">
        <v>27</v>
      </c>
      <c r="K18" s="15" t="s">
        <v>85</v>
      </c>
      <c r="L18" s="108" t="s">
        <v>169</v>
      </c>
    </row>
    <row r="19" spans="1:12" ht="21" customHeight="1">
      <c r="A19" s="76" t="s">
        <v>48</v>
      </c>
      <c r="B19" s="10">
        <v>8</v>
      </c>
      <c r="C19" s="11" t="s">
        <v>102</v>
      </c>
      <c r="D19" s="12">
        <v>2.0699999999999998</v>
      </c>
      <c r="E19" s="10">
        <v>1</v>
      </c>
      <c r="F19" s="11" t="s">
        <v>102</v>
      </c>
      <c r="G19" s="12">
        <v>2.0699999999999998</v>
      </c>
      <c r="H19" s="10">
        <v>1</v>
      </c>
      <c r="I19" s="18">
        <v>33.119999999999997</v>
      </c>
      <c r="J19" s="13" t="s">
        <v>27</v>
      </c>
      <c r="K19" s="14" t="s">
        <v>106</v>
      </c>
      <c r="L19" s="108" t="s">
        <v>169</v>
      </c>
    </row>
    <row r="20" spans="1:12" ht="18" customHeight="1">
      <c r="A20" s="76" t="s">
        <v>48</v>
      </c>
      <c r="B20" s="10">
        <v>8</v>
      </c>
      <c r="C20" s="11" t="s">
        <v>102</v>
      </c>
      <c r="D20" s="12">
        <v>2.0699999999999998</v>
      </c>
      <c r="E20" s="10">
        <v>1</v>
      </c>
      <c r="F20" s="11" t="s">
        <v>102</v>
      </c>
      <c r="G20" s="12">
        <v>2.0699999999999998</v>
      </c>
      <c r="H20" s="10">
        <v>1</v>
      </c>
      <c r="I20" s="18">
        <v>33.119999999999997</v>
      </c>
      <c r="J20" s="13" t="s">
        <v>30</v>
      </c>
      <c r="K20" s="14" t="s">
        <v>106</v>
      </c>
      <c r="L20" s="108" t="s">
        <v>169</v>
      </c>
    </row>
    <row r="21" spans="1:12" ht="18" customHeight="1">
      <c r="A21" s="76" t="s">
        <v>48</v>
      </c>
      <c r="B21" s="10">
        <v>8</v>
      </c>
      <c r="C21" s="11" t="s">
        <v>102</v>
      </c>
      <c r="D21" s="12">
        <v>2.0699999999999998</v>
      </c>
      <c r="E21" s="10">
        <v>1</v>
      </c>
      <c r="F21" s="11" t="s">
        <v>102</v>
      </c>
      <c r="G21" s="12">
        <v>2.0699999999999998</v>
      </c>
      <c r="H21" s="10">
        <v>1</v>
      </c>
      <c r="I21" s="18">
        <v>33.119999999999997</v>
      </c>
      <c r="J21" s="13" t="s">
        <v>32</v>
      </c>
      <c r="K21" s="14" t="s">
        <v>106</v>
      </c>
      <c r="L21" s="108" t="s">
        <v>169</v>
      </c>
    </row>
    <row r="22" spans="1:12" ht="18" customHeight="1">
      <c r="A22" s="76" t="s">
        <v>48</v>
      </c>
      <c r="B22" s="10">
        <v>8</v>
      </c>
      <c r="C22" s="11" t="s">
        <v>102</v>
      </c>
      <c r="D22" s="12">
        <v>2.0699999999999998</v>
      </c>
      <c r="E22" s="10">
        <v>1</v>
      </c>
      <c r="F22" s="11" t="s">
        <v>102</v>
      </c>
      <c r="G22" s="12">
        <v>2.0699999999999998</v>
      </c>
      <c r="H22" s="10">
        <v>1</v>
      </c>
      <c r="I22" s="18">
        <v>33.119999999999997</v>
      </c>
      <c r="J22" s="13" t="s">
        <v>34</v>
      </c>
      <c r="K22" s="14" t="s">
        <v>106</v>
      </c>
      <c r="L22" s="108" t="s">
        <v>169</v>
      </c>
    </row>
    <row r="23" spans="1:12" ht="18" customHeight="1">
      <c r="A23" s="76" t="s">
        <v>105</v>
      </c>
      <c r="B23" s="10">
        <v>2</v>
      </c>
      <c r="C23" s="11" t="s">
        <v>107</v>
      </c>
      <c r="D23" s="12">
        <v>4.88</v>
      </c>
      <c r="E23" s="10">
        <v>2</v>
      </c>
      <c r="F23" s="13" t="s">
        <v>108</v>
      </c>
      <c r="G23" s="13">
        <v>5.0599999999999996</v>
      </c>
      <c r="H23" s="10">
        <v>2</v>
      </c>
      <c r="I23" s="18">
        <v>19.88</v>
      </c>
      <c r="J23" s="13" t="s">
        <v>30</v>
      </c>
      <c r="K23" s="14" t="s">
        <v>28</v>
      </c>
      <c r="L23" s="108" t="s">
        <v>169</v>
      </c>
    </row>
    <row r="24" spans="1:12" ht="18" customHeight="1">
      <c r="A24" s="76" t="s">
        <v>105</v>
      </c>
      <c r="B24" s="10">
        <v>2</v>
      </c>
      <c r="C24" s="11" t="s">
        <v>107</v>
      </c>
      <c r="D24" s="12">
        <v>4.88</v>
      </c>
      <c r="E24" s="10">
        <v>2</v>
      </c>
      <c r="F24" s="13" t="s">
        <v>108</v>
      </c>
      <c r="G24" s="13">
        <v>5.0599999999999996</v>
      </c>
      <c r="H24" s="10">
        <v>2</v>
      </c>
      <c r="I24" s="18">
        <v>19.88</v>
      </c>
      <c r="J24" s="13" t="s">
        <v>32</v>
      </c>
      <c r="K24" s="14" t="s">
        <v>28</v>
      </c>
      <c r="L24" s="108" t="s">
        <v>169</v>
      </c>
    </row>
    <row r="25" spans="1:12" ht="18" customHeight="1">
      <c r="A25" s="76" t="s">
        <v>105</v>
      </c>
      <c r="B25" s="10">
        <v>2</v>
      </c>
      <c r="C25" s="11" t="s">
        <v>107</v>
      </c>
      <c r="D25" s="12">
        <v>4.88</v>
      </c>
      <c r="E25" s="10">
        <v>2</v>
      </c>
      <c r="F25" s="13" t="s">
        <v>108</v>
      </c>
      <c r="G25" s="13">
        <v>5.0599999999999996</v>
      </c>
      <c r="H25" s="10">
        <v>2</v>
      </c>
      <c r="I25" s="18">
        <v>19.88</v>
      </c>
      <c r="J25" s="13" t="s">
        <v>34</v>
      </c>
      <c r="K25" s="14" t="s">
        <v>28</v>
      </c>
      <c r="L25" s="108" t="s">
        <v>169</v>
      </c>
    </row>
    <row r="26" spans="1:12" ht="26.4" customHeight="1">
      <c r="A26" s="76" t="s">
        <v>52</v>
      </c>
      <c r="B26" s="10">
        <v>2</v>
      </c>
      <c r="C26" s="11" t="s">
        <v>111</v>
      </c>
      <c r="D26" s="12">
        <v>5.38</v>
      </c>
      <c r="E26" s="10">
        <v>1</v>
      </c>
      <c r="F26" s="11" t="s">
        <v>111</v>
      </c>
      <c r="G26" s="12">
        <v>5.38</v>
      </c>
      <c r="H26" s="10">
        <v>1</v>
      </c>
      <c r="I26" s="18">
        <v>21.52</v>
      </c>
      <c r="J26" s="13" t="s">
        <v>37</v>
      </c>
      <c r="K26" s="14" t="s">
        <v>114</v>
      </c>
      <c r="L26" s="108" t="s">
        <v>169</v>
      </c>
    </row>
    <row r="27" spans="1:12" ht="27" customHeight="1">
      <c r="A27" s="76" t="s">
        <v>112</v>
      </c>
      <c r="B27" s="10">
        <v>4</v>
      </c>
      <c r="C27" s="11" t="s">
        <v>113</v>
      </c>
      <c r="D27" s="12">
        <v>3.76</v>
      </c>
      <c r="E27" s="10">
        <v>1</v>
      </c>
      <c r="F27" s="11" t="s">
        <v>113</v>
      </c>
      <c r="G27" s="12">
        <v>3.76</v>
      </c>
      <c r="H27" s="10">
        <v>1</v>
      </c>
      <c r="I27" s="18">
        <v>30.08</v>
      </c>
      <c r="J27" s="13" t="s">
        <v>37</v>
      </c>
      <c r="K27" s="14" t="s">
        <v>115</v>
      </c>
      <c r="L27" s="108" t="s">
        <v>169</v>
      </c>
    </row>
    <row r="28" spans="1:12" ht="19.5" customHeight="1" thickBot="1">
      <c r="A28" s="78" t="s">
        <v>24</v>
      </c>
      <c r="B28" s="79">
        <v>2</v>
      </c>
      <c r="C28" s="80" t="s">
        <v>72</v>
      </c>
      <c r="D28" s="81">
        <v>3.64</v>
      </c>
      <c r="E28" s="79">
        <v>2</v>
      </c>
      <c r="F28" s="82" t="s">
        <v>71</v>
      </c>
      <c r="G28" s="82">
        <v>3.89</v>
      </c>
      <c r="H28" s="79">
        <v>2</v>
      </c>
      <c r="I28" s="109">
        <v>28.12</v>
      </c>
      <c r="J28" s="82" t="s">
        <v>16</v>
      </c>
      <c r="K28" s="110" t="s">
        <v>28</v>
      </c>
      <c r="L28" s="111" t="s">
        <v>169</v>
      </c>
    </row>
    <row r="29" spans="1:12" ht="27.6" hidden="1" thickBot="1">
      <c r="A29" s="4" t="s">
        <v>25</v>
      </c>
      <c r="B29" s="53">
        <v>1</v>
      </c>
      <c r="C29" s="54" t="s">
        <v>73</v>
      </c>
      <c r="D29" s="55">
        <v>1.91</v>
      </c>
      <c r="E29" s="53">
        <v>2</v>
      </c>
      <c r="F29" s="56" t="s">
        <v>74</v>
      </c>
      <c r="G29" s="57">
        <v>2.12</v>
      </c>
      <c r="H29" s="53">
        <v>2</v>
      </c>
      <c r="I29" s="58">
        <v>8.06</v>
      </c>
      <c r="J29" s="57" t="s">
        <v>16</v>
      </c>
      <c r="K29" s="59" t="s">
        <v>165</v>
      </c>
      <c r="L29" s="20" t="s">
        <v>168</v>
      </c>
    </row>
    <row r="30" spans="1:12" ht="40.799999999999997" hidden="1" thickBot="1">
      <c r="A30" s="7" t="s">
        <v>128</v>
      </c>
      <c r="B30" s="38">
        <v>1</v>
      </c>
      <c r="C30" s="39" t="s">
        <v>129</v>
      </c>
      <c r="D30" s="40">
        <v>2.81</v>
      </c>
      <c r="E30" s="38">
        <v>1</v>
      </c>
      <c r="F30" s="41" t="s">
        <v>129</v>
      </c>
      <c r="G30" s="42">
        <v>2.81</v>
      </c>
      <c r="H30" s="38">
        <v>1</v>
      </c>
      <c r="I30" s="43">
        <v>5.62</v>
      </c>
      <c r="J30" s="42" t="s">
        <v>16</v>
      </c>
      <c r="K30" s="44" t="s">
        <v>166</v>
      </c>
      <c r="L30" s="20" t="s">
        <v>168</v>
      </c>
    </row>
    <row r="31" spans="1:12" ht="15.6">
      <c r="A31" s="70" t="s">
        <v>130</v>
      </c>
      <c r="B31" s="71">
        <v>1</v>
      </c>
      <c r="C31" s="72" t="s">
        <v>131</v>
      </c>
      <c r="D31" s="73">
        <v>1.8</v>
      </c>
      <c r="E31" s="71">
        <v>1</v>
      </c>
      <c r="F31" s="72" t="s">
        <v>131</v>
      </c>
      <c r="G31" s="73">
        <v>1.8</v>
      </c>
      <c r="H31" s="71">
        <v>1</v>
      </c>
      <c r="I31" s="112">
        <v>3.6</v>
      </c>
      <c r="J31" s="74" t="s">
        <v>16</v>
      </c>
      <c r="K31" s="106" t="s">
        <v>171</v>
      </c>
      <c r="L31" s="107" t="s">
        <v>170</v>
      </c>
    </row>
    <row r="32" spans="1:12" ht="15.6">
      <c r="A32" s="76" t="s">
        <v>40</v>
      </c>
      <c r="B32" s="10">
        <v>1</v>
      </c>
      <c r="C32" s="11" t="s">
        <v>83</v>
      </c>
      <c r="D32" s="12">
        <v>3.94</v>
      </c>
      <c r="E32" s="10">
        <v>2</v>
      </c>
      <c r="F32" s="13" t="s">
        <v>84</v>
      </c>
      <c r="G32" s="13">
        <v>4.12</v>
      </c>
      <c r="H32" s="10">
        <v>2</v>
      </c>
      <c r="I32" s="18">
        <v>16.12</v>
      </c>
      <c r="J32" s="13" t="s">
        <v>51</v>
      </c>
      <c r="K32" s="14" t="s">
        <v>94</v>
      </c>
      <c r="L32" s="108" t="s">
        <v>169</v>
      </c>
    </row>
    <row r="33" spans="1:12" ht="15.6">
      <c r="A33" s="76" t="s">
        <v>43</v>
      </c>
      <c r="B33" s="10">
        <v>1</v>
      </c>
      <c r="C33" s="11" t="s">
        <v>86</v>
      </c>
      <c r="D33" s="12">
        <v>4.0199999999999996</v>
      </c>
      <c r="E33" s="10">
        <v>2</v>
      </c>
      <c r="F33" s="11" t="s">
        <v>86</v>
      </c>
      <c r="G33" s="12">
        <v>4.0199999999999996</v>
      </c>
      <c r="H33" s="10">
        <v>2</v>
      </c>
      <c r="I33" s="18">
        <v>16.079999999999998</v>
      </c>
      <c r="J33" s="13" t="s">
        <v>51</v>
      </c>
      <c r="K33" s="14" t="s">
        <v>85</v>
      </c>
      <c r="L33" s="108" t="s">
        <v>169</v>
      </c>
    </row>
    <row r="34" spans="1:12" ht="15.6">
      <c r="A34" s="76" t="s">
        <v>43</v>
      </c>
      <c r="B34" s="10">
        <v>1</v>
      </c>
      <c r="C34" s="11" t="s">
        <v>86</v>
      </c>
      <c r="D34" s="12">
        <v>4.0199999999999996</v>
      </c>
      <c r="E34" s="10">
        <v>2</v>
      </c>
      <c r="F34" s="11" t="s">
        <v>86</v>
      </c>
      <c r="G34" s="12">
        <v>4.0199999999999996</v>
      </c>
      <c r="H34" s="10">
        <v>2</v>
      </c>
      <c r="I34" s="18">
        <v>16.079999999999998</v>
      </c>
      <c r="J34" s="13" t="s">
        <v>27</v>
      </c>
      <c r="K34" s="14" t="s">
        <v>85</v>
      </c>
      <c r="L34" s="108" t="s">
        <v>169</v>
      </c>
    </row>
    <row r="35" spans="1:12" ht="15.6">
      <c r="A35" s="76" t="s">
        <v>43</v>
      </c>
      <c r="B35" s="10">
        <v>1</v>
      </c>
      <c r="C35" s="11" t="s">
        <v>86</v>
      </c>
      <c r="D35" s="12">
        <v>4.0199999999999996</v>
      </c>
      <c r="E35" s="10">
        <v>2</v>
      </c>
      <c r="F35" s="11" t="s">
        <v>86</v>
      </c>
      <c r="G35" s="12">
        <v>4.0199999999999996</v>
      </c>
      <c r="H35" s="10">
        <v>2</v>
      </c>
      <c r="I35" s="18">
        <v>16.079999999999998</v>
      </c>
      <c r="J35" s="13" t="s">
        <v>30</v>
      </c>
      <c r="K35" s="14" t="s">
        <v>85</v>
      </c>
      <c r="L35" s="108" t="s">
        <v>169</v>
      </c>
    </row>
    <row r="36" spans="1:12" ht="27">
      <c r="A36" s="76" t="s">
        <v>43</v>
      </c>
      <c r="B36" s="10">
        <v>1</v>
      </c>
      <c r="C36" s="11" t="s">
        <v>86</v>
      </c>
      <c r="D36" s="12">
        <v>4.0199999999999996</v>
      </c>
      <c r="E36" s="10">
        <v>2</v>
      </c>
      <c r="F36" s="11" t="s">
        <v>86</v>
      </c>
      <c r="G36" s="12">
        <v>4.0199999999999996</v>
      </c>
      <c r="H36" s="10">
        <v>2</v>
      </c>
      <c r="I36" s="18">
        <v>16.079999999999998</v>
      </c>
      <c r="J36" s="13" t="s">
        <v>32</v>
      </c>
      <c r="K36" s="14" t="s">
        <v>174</v>
      </c>
      <c r="L36" s="108" t="s">
        <v>169</v>
      </c>
    </row>
    <row r="37" spans="1:12" ht="15.6">
      <c r="A37" s="76" t="s">
        <v>43</v>
      </c>
      <c r="B37" s="10">
        <v>1</v>
      </c>
      <c r="C37" s="11" t="s">
        <v>86</v>
      </c>
      <c r="D37" s="12">
        <v>4.0199999999999996</v>
      </c>
      <c r="E37" s="10">
        <v>2</v>
      </c>
      <c r="F37" s="11" t="s">
        <v>86</v>
      </c>
      <c r="G37" s="12">
        <v>4.0199999999999996</v>
      </c>
      <c r="H37" s="10">
        <v>2</v>
      </c>
      <c r="I37" s="18">
        <v>16.079999999999998</v>
      </c>
      <c r="J37" s="13" t="s">
        <v>34</v>
      </c>
      <c r="K37" s="14" t="s">
        <v>28</v>
      </c>
      <c r="L37" s="108" t="s">
        <v>169</v>
      </c>
    </row>
    <row r="38" spans="1:12" ht="15.6">
      <c r="A38" s="76" t="s">
        <v>44</v>
      </c>
      <c r="B38" s="10">
        <v>1</v>
      </c>
      <c r="C38" s="11" t="s">
        <v>87</v>
      </c>
      <c r="D38" s="12">
        <v>3.58</v>
      </c>
      <c r="E38" s="10">
        <v>2</v>
      </c>
      <c r="F38" s="13" t="s">
        <v>88</v>
      </c>
      <c r="G38" s="13">
        <v>3.91</v>
      </c>
      <c r="H38" s="10">
        <v>2</v>
      </c>
      <c r="I38" s="18">
        <v>14.98</v>
      </c>
      <c r="J38" s="13" t="s">
        <v>51</v>
      </c>
      <c r="K38" s="14" t="s">
        <v>28</v>
      </c>
      <c r="L38" s="108" t="s">
        <v>169</v>
      </c>
    </row>
    <row r="39" spans="1:12" ht="15.6">
      <c r="A39" s="76" t="s">
        <v>44</v>
      </c>
      <c r="B39" s="10">
        <v>1</v>
      </c>
      <c r="C39" s="11" t="s">
        <v>87</v>
      </c>
      <c r="D39" s="12">
        <v>3.58</v>
      </c>
      <c r="E39" s="10">
        <v>2</v>
      </c>
      <c r="F39" s="13" t="s">
        <v>88</v>
      </c>
      <c r="G39" s="13">
        <v>3.91</v>
      </c>
      <c r="H39" s="10">
        <v>2</v>
      </c>
      <c r="I39" s="18">
        <v>14.98</v>
      </c>
      <c r="J39" s="13" t="s">
        <v>27</v>
      </c>
      <c r="K39" s="14" t="s">
        <v>28</v>
      </c>
      <c r="L39" s="108" t="s">
        <v>169</v>
      </c>
    </row>
    <row r="40" spans="1:12" ht="15.6">
      <c r="A40" s="76" t="s">
        <v>44</v>
      </c>
      <c r="B40" s="10">
        <v>1</v>
      </c>
      <c r="C40" s="11" t="s">
        <v>87</v>
      </c>
      <c r="D40" s="12">
        <v>3.58</v>
      </c>
      <c r="E40" s="10">
        <v>2</v>
      </c>
      <c r="F40" s="13" t="s">
        <v>88</v>
      </c>
      <c r="G40" s="13">
        <v>3.91</v>
      </c>
      <c r="H40" s="10">
        <v>2</v>
      </c>
      <c r="I40" s="18">
        <v>14.98</v>
      </c>
      <c r="J40" s="13" t="s">
        <v>30</v>
      </c>
      <c r="K40" s="14" t="s">
        <v>28</v>
      </c>
      <c r="L40" s="108" t="s">
        <v>169</v>
      </c>
    </row>
    <row r="41" spans="1:12" ht="15.6">
      <c r="A41" s="76" t="s">
        <v>44</v>
      </c>
      <c r="B41" s="10">
        <v>1</v>
      </c>
      <c r="C41" s="11" t="s">
        <v>87</v>
      </c>
      <c r="D41" s="12">
        <v>3.58</v>
      </c>
      <c r="E41" s="10">
        <v>2</v>
      </c>
      <c r="F41" s="13" t="s">
        <v>88</v>
      </c>
      <c r="G41" s="13">
        <v>3.91</v>
      </c>
      <c r="H41" s="10">
        <v>2</v>
      </c>
      <c r="I41" s="18">
        <v>14.98</v>
      </c>
      <c r="J41" s="13" t="s">
        <v>32</v>
      </c>
      <c r="K41" s="14" t="s">
        <v>28</v>
      </c>
      <c r="L41" s="108" t="s">
        <v>169</v>
      </c>
    </row>
    <row r="42" spans="1:12" ht="15.6">
      <c r="A42" s="76" t="s">
        <v>44</v>
      </c>
      <c r="B42" s="10">
        <v>1</v>
      </c>
      <c r="C42" s="11" t="s">
        <v>87</v>
      </c>
      <c r="D42" s="12">
        <v>3.58</v>
      </c>
      <c r="E42" s="10">
        <v>2</v>
      </c>
      <c r="F42" s="13" t="s">
        <v>88</v>
      </c>
      <c r="G42" s="13">
        <v>3.91</v>
      </c>
      <c r="H42" s="10">
        <v>2</v>
      </c>
      <c r="I42" s="18">
        <v>14.98</v>
      </c>
      <c r="J42" s="13" t="s">
        <v>34</v>
      </c>
      <c r="K42" s="14" t="s">
        <v>28</v>
      </c>
      <c r="L42" s="108" t="s">
        <v>169</v>
      </c>
    </row>
    <row r="43" spans="1:12" ht="15.6">
      <c r="A43" s="76" t="s">
        <v>89</v>
      </c>
      <c r="B43" s="10">
        <v>1</v>
      </c>
      <c r="C43" s="11" t="s">
        <v>90</v>
      </c>
      <c r="D43" s="12">
        <v>2.58</v>
      </c>
      <c r="E43" s="10">
        <v>2</v>
      </c>
      <c r="F43" s="13" t="s">
        <v>91</v>
      </c>
      <c r="G43" s="13">
        <v>2.88</v>
      </c>
      <c r="H43" s="10">
        <v>2</v>
      </c>
      <c r="I43" s="18">
        <v>10.92</v>
      </c>
      <c r="J43" s="13" t="s">
        <v>51</v>
      </c>
      <c r="K43" s="14" t="s">
        <v>28</v>
      </c>
      <c r="L43" s="108" t="s">
        <v>169</v>
      </c>
    </row>
    <row r="44" spans="1:12" ht="15.6">
      <c r="A44" s="76" t="s">
        <v>89</v>
      </c>
      <c r="B44" s="10">
        <v>1</v>
      </c>
      <c r="C44" s="11" t="s">
        <v>90</v>
      </c>
      <c r="D44" s="12">
        <v>2.58</v>
      </c>
      <c r="E44" s="10">
        <v>2</v>
      </c>
      <c r="F44" s="13" t="s">
        <v>91</v>
      </c>
      <c r="G44" s="13">
        <v>2.88</v>
      </c>
      <c r="H44" s="10">
        <v>2</v>
      </c>
      <c r="I44" s="18">
        <v>10.92</v>
      </c>
      <c r="J44" s="13" t="s">
        <v>27</v>
      </c>
      <c r="K44" s="14" t="s">
        <v>28</v>
      </c>
      <c r="L44" s="108" t="s">
        <v>169</v>
      </c>
    </row>
    <row r="45" spans="1:12" ht="15.6">
      <c r="A45" s="76" t="s">
        <v>45</v>
      </c>
      <c r="B45" s="10">
        <v>1</v>
      </c>
      <c r="C45" s="15" t="s">
        <v>92</v>
      </c>
      <c r="D45" s="12">
        <v>4.7</v>
      </c>
      <c r="E45" s="10">
        <v>2</v>
      </c>
      <c r="F45" s="13" t="s">
        <v>93</v>
      </c>
      <c r="G45" s="13">
        <v>4.97</v>
      </c>
      <c r="H45" s="10">
        <v>2</v>
      </c>
      <c r="I45" s="18">
        <v>19.34</v>
      </c>
      <c r="J45" s="61" t="s">
        <v>51</v>
      </c>
      <c r="K45" s="15" t="s">
        <v>28</v>
      </c>
      <c r="L45" s="108" t="s">
        <v>169</v>
      </c>
    </row>
    <row r="46" spans="1:12" ht="15.6">
      <c r="A46" s="76" t="s">
        <v>45</v>
      </c>
      <c r="B46" s="10">
        <v>1</v>
      </c>
      <c r="C46" s="15" t="s">
        <v>92</v>
      </c>
      <c r="D46" s="12">
        <v>4.7</v>
      </c>
      <c r="E46" s="10">
        <v>2</v>
      </c>
      <c r="F46" s="13" t="s">
        <v>93</v>
      </c>
      <c r="G46" s="13">
        <v>4.97</v>
      </c>
      <c r="H46" s="10">
        <v>2</v>
      </c>
      <c r="I46" s="18">
        <v>19.34</v>
      </c>
      <c r="J46" s="61" t="s">
        <v>27</v>
      </c>
      <c r="K46" s="15" t="s">
        <v>28</v>
      </c>
      <c r="L46" s="108" t="s">
        <v>169</v>
      </c>
    </row>
    <row r="47" spans="1:12" ht="15.6">
      <c r="A47" s="76" t="s">
        <v>45</v>
      </c>
      <c r="B47" s="10">
        <v>1</v>
      </c>
      <c r="C47" s="15" t="s">
        <v>92</v>
      </c>
      <c r="D47" s="12">
        <v>4.7</v>
      </c>
      <c r="E47" s="10">
        <v>2</v>
      </c>
      <c r="F47" s="13" t="s">
        <v>93</v>
      </c>
      <c r="G47" s="13">
        <v>4.97</v>
      </c>
      <c r="H47" s="10">
        <v>2</v>
      </c>
      <c r="I47" s="18">
        <v>19.34</v>
      </c>
      <c r="J47" s="61" t="s">
        <v>30</v>
      </c>
      <c r="K47" s="15" t="s">
        <v>28</v>
      </c>
      <c r="L47" s="108" t="s">
        <v>169</v>
      </c>
    </row>
    <row r="48" spans="1:12" ht="15.6">
      <c r="A48" s="76" t="s">
        <v>45</v>
      </c>
      <c r="B48" s="10">
        <v>1</v>
      </c>
      <c r="C48" s="15" t="s">
        <v>92</v>
      </c>
      <c r="D48" s="12">
        <v>4.7</v>
      </c>
      <c r="E48" s="10">
        <v>2</v>
      </c>
      <c r="F48" s="13" t="s">
        <v>93</v>
      </c>
      <c r="G48" s="13">
        <v>4.97</v>
      </c>
      <c r="H48" s="10">
        <v>2</v>
      </c>
      <c r="I48" s="18">
        <v>19.34</v>
      </c>
      <c r="J48" s="61" t="s">
        <v>32</v>
      </c>
      <c r="K48" s="15" t="s">
        <v>28</v>
      </c>
      <c r="L48" s="108" t="s">
        <v>169</v>
      </c>
    </row>
    <row r="49" spans="1:12" ht="20.399999999999999" customHeight="1">
      <c r="A49" s="76" t="s">
        <v>45</v>
      </c>
      <c r="B49" s="10">
        <v>1</v>
      </c>
      <c r="C49" s="15" t="s">
        <v>92</v>
      </c>
      <c r="D49" s="12">
        <v>4.7</v>
      </c>
      <c r="E49" s="10">
        <v>2</v>
      </c>
      <c r="F49" s="13" t="s">
        <v>93</v>
      </c>
      <c r="G49" s="13">
        <v>4.97</v>
      </c>
      <c r="H49" s="10">
        <v>2</v>
      </c>
      <c r="I49" s="18">
        <v>19.34</v>
      </c>
      <c r="J49" s="61" t="s">
        <v>34</v>
      </c>
      <c r="K49" s="15" t="s">
        <v>28</v>
      </c>
      <c r="L49" s="108" t="s">
        <v>169</v>
      </c>
    </row>
    <row r="50" spans="1:12" ht="18.600000000000001" customHeight="1">
      <c r="A50" s="76" t="s">
        <v>46</v>
      </c>
      <c r="B50" s="10">
        <v>1</v>
      </c>
      <c r="C50" s="11" t="s">
        <v>96</v>
      </c>
      <c r="D50" s="12">
        <v>6.99</v>
      </c>
      <c r="E50" s="10">
        <v>1</v>
      </c>
      <c r="F50" s="11" t="s">
        <v>96</v>
      </c>
      <c r="G50" s="12">
        <v>6.99</v>
      </c>
      <c r="H50" s="10">
        <v>1</v>
      </c>
      <c r="I50" s="60">
        <v>13.98</v>
      </c>
      <c r="J50" s="13" t="s">
        <v>16</v>
      </c>
      <c r="K50" s="14" t="s">
        <v>95</v>
      </c>
      <c r="L50" s="108" t="s">
        <v>172</v>
      </c>
    </row>
    <row r="51" spans="1:12" ht="15.6">
      <c r="A51" s="76" t="s">
        <v>49</v>
      </c>
      <c r="B51" s="10">
        <v>1</v>
      </c>
      <c r="C51" s="11" t="s">
        <v>103</v>
      </c>
      <c r="D51" s="12">
        <v>4.7300000000000004</v>
      </c>
      <c r="E51" s="10">
        <v>2</v>
      </c>
      <c r="F51" s="11" t="s">
        <v>104</v>
      </c>
      <c r="G51" s="12">
        <v>4.99</v>
      </c>
      <c r="H51" s="10">
        <v>2</v>
      </c>
      <c r="I51" s="18">
        <v>19.440000000000001</v>
      </c>
      <c r="J51" s="13" t="s">
        <v>27</v>
      </c>
      <c r="K51" s="14" t="s">
        <v>28</v>
      </c>
      <c r="L51" s="108" t="s">
        <v>169</v>
      </c>
    </row>
    <row r="52" spans="1:12" ht="15.6">
      <c r="A52" s="76" t="s">
        <v>49</v>
      </c>
      <c r="B52" s="10">
        <v>1</v>
      </c>
      <c r="C52" s="11" t="s">
        <v>103</v>
      </c>
      <c r="D52" s="12">
        <v>4.7300000000000004</v>
      </c>
      <c r="E52" s="10">
        <v>2</v>
      </c>
      <c r="F52" s="11" t="s">
        <v>104</v>
      </c>
      <c r="G52" s="12">
        <v>4.99</v>
      </c>
      <c r="H52" s="10">
        <v>2</v>
      </c>
      <c r="I52" s="18">
        <v>19.440000000000001</v>
      </c>
      <c r="J52" s="13" t="s">
        <v>30</v>
      </c>
      <c r="K52" s="14" t="s">
        <v>28</v>
      </c>
      <c r="L52" s="108" t="s">
        <v>169</v>
      </c>
    </row>
    <row r="53" spans="1:12" ht="15.6">
      <c r="A53" s="76" t="s">
        <v>49</v>
      </c>
      <c r="B53" s="10">
        <v>1</v>
      </c>
      <c r="C53" s="11" t="s">
        <v>103</v>
      </c>
      <c r="D53" s="12">
        <v>4.7300000000000004</v>
      </c>
      <c r="E53" s="10">
        <v>2</v>
      </c>
      <c r="F53" s="11" t="s">
        <v>104</v>
      </c>
      <c r="G53" s="12">
        <v>4.99</v>
      </c>
      <c r="H53" s="10">
        <v>2</v>
      </c>
      <c r="I53" s="18">
        <v>19.440000000000001</v>
      </c>
      <c r="J53" s="13" t="s">
        <v>32</v>
      </c>
      <c r="K53" s="14" t="s">
        <v>28</v>
      </c>
      <c r="L53" s="108" t="s">
        <v>169</v>
      </c>
    </row>
    <row r="54" spans="1:12" ht="15.6">
      <c r="A54" s="76" t="s">
        <v>49</v>
      </c>
      <c r="B54" s="10">
        <v>1</v>
      </c>
      <c r="C54" s="11" t="s">
        <v>103</v>
      </c>
      <c r="D54" s="12">
        <v>4.7300000000000004</v>
      </c>
      <c r="E54" s="10">
        <v>2</v>
      </c>
      <c r="F54" s="11" t="s">
        <v>104</v>
      </c>
      <c r="G54" s="12">
        <v>4.99</v>
      </c>
      <c r="H54" s="10">
        <v>2</v>
      </c>
      <c r="I54" s="18">
        <v>19.440000000000001</v>
      </c>
      <c r="J54" s="13" t="s">
        <v>34</v>
      </c>
      <c r="K54" s="14" t="s">
        <v>28</v>
      </c>
      <c r="L54" s="108" t="s">
        <v>169</v>
      </c>
    </row>
    <row r="55" spans="1:12" ht="15.6">
      <c r="A55" s="76" t="s">
        <v>50</v>
      </c>
      <c r="B55" s="10">
        <v>1</v>
      </c>
      <c r="C55" s="11" t="s">
        <v>109</v>
      </c>
      <c r="D55" s="12">
        <v>3.57</v>
      </c>
      <c r="E55" s="10">
        <v>2</v>
      </c>
      <c r="F55" s="11" t="s">
        <v>110</v>
      </c>
      <c r="G55" s="12">
        <v>3.89</v>
      </c>
      <c r="H55" s="10">
        <v>2</v>
      </c>
      <c r="I55" s="18">
        <v>14.92</v>
      </c>
      <c r="J55" s="13" t="s">
        <v>30</v>
      </c>
      <c r="K55" s="14" t="s">
        <v>173</v>
      </c>
      <c r="L55" s="108" t="s">
        <v>169</v>
      </c>
    </row>
    <row r="56" spans="1:12" ht="15.6">
      <c r="A56" s="76" t="s">
        <v>50</v>
      </c>
      <c r="B56" s="10">
        <v>1</v>
      </c>
      <c r="C56" s="11" t="s">
        <v>109</v>
      </c>
      <c r="D56" s="12">
        <v>3.57</v>
      </c>
      <c r="E56" s="10">
        <v>2</v>
      </c>
      <c r="F56" s="11" t="s">
        <v>110</v>
      </c>
      <c r="G56" s="12">
        <v>3.89</v>
      </c>
      <c r="H56" s="10">
        <v>2</v>
      </c>
      <c r="I56" s="18">
        <v>14.92</v>
      </c>
      <c r="J56" s="13" t="s">
        <v>32</v>
      </c>
      <c r="K56" s="14" t="s">
        <v>173</v>
      </c>
      <c r="L56" s="108" t="s">
        <v>169</v>
      </c>
    </row>
    <row r="57" spans="1:12" ht="15.6">
      <c r="A57" s="76" t="s">
        <v>50</v>
      </c>
      <c r="B57" s="10">
        <v>1</v>
      </c>
      <c r="C57" s="11" t="s">
        <v>109</v>
      </c>
      <c r="D57" s="12">
        <v>3.57</v>
      </c>
      <c r="E57" s="10">
        <v>2</v>
      </c>
      <c r="F57" s="11" t="s">
        <v>110</v>
      </c>
      <c r="G57" s="12">
        <v>3.89</v>
      </c>
      <c r="H57" s="10">
        <v>2</v>
      </c>
      <c r="I57" s="18">
        <v>14.92</v>
      </c>
      <c r="J57" s="13" t="s">
        <v>34</v>
      </c>
      <c r="K57" s="14" t="s">
        <v>173</v>
      </c>
      <c r="L57" s="108" t="s">
        <v>169</v>
      </c>
    </row>
    <row r="58" spans="1:12" ht="15.6">
      <c r="A58" s="76" t="s">
        <v>53</v>
      </c>
      <c r="B58" s="10">
        <v>1</v>
      </c>
      <c r="C58" s="11" t="s">
        <v>118</v>
      </c>
      <c r="D58" s="12">
        <v>3.51</v>
      </c>
      <c r="E58" s="10">
        <v>2</v>
      </c>
      <c r="F58" s="11" t="s">
        <v>119</v>
      </c>
      <c r="G58" s="12">
        <v>3.66</v>
      </c>
      <c r="H58" s="10">
        <v>2</v>
      </c>
      <c r="I58" s="18">
        <v>14.34</v>
      </c>
      <c r="J58" s="13" t="s">
        <v>37</v>
      </c>
      <c r="K58" s="14" t="s">
        <v>28</v>
      </c>
      <c r="L58" s="108" t="s">
        <v>169</v>
      </c>
    </row>
    <row r="59" spans="1:12" ht="15.6">
      <c r="A59" s="76" t="s">
        <v>54</v>
      </c>
      <c r="B59" s="10">
        <v>1</v>
      </c>
      <c r="C59" s="11" t="s">
        <v>120</v>
      </c>
      <c r="D59" s="12">
        <v>3.27</v>
      </c>
      <c r="E59" s="10">
        <v>2</v>
      </c>
      <c r="F59" s="11" t="s">
        <v>121</v>
      </c>
      <c r="G59" s="12">
        <v>3.48</v>
      </c>
      <c r="H59" s="10">
        <v>2</v>
      </c>
      <c r="I59" s="18">
        <v>13.5</v>
      </c>
      <c r="J59" s="13" t="s">
        <v>37</v>
      </c>
      <c r="K59" s="14" t="s">
        <v>85</v>
      </c>
      <c r="L59" s="108" t="s">
        <v>169</v>
      </c>
    </row>
    <row r="60" spans="1:12" ht="15.6">
      <c r="A60" s="76" t="s">
        <v>55</v>
      </c>
      <c r="B60" s="10">
        <v>1</v>
      </c>
      <c r="C60" s="11" t="s">
        <v>122</v>
      </c>
      <c r="D60" s="12">
        <v>2.86</v>
      </c>
      <c r="E60" s="10">
        <v>2</v>
      </c>
      <c r="F60" s="11" t="s">
        <v>123</v>
      </c>
      <c r="G60" s="12">
        <v>3.15</v>
      </c>
      <c r="H60" s="10">
        <v>2</v>
      </c>
      <c r="I60" s="18">
        <v>12.02</v>
      </c>
      <c r="J60" s="13" t="s">
        <v>37</v>
      </c>
      <c r="K60" s="14" t="s">
        <v>28</v>
      </c>
      <c r="L60" s="108" t="s">
        <v>169</v>
      </c>
    </row>
    <row r="61" spans="1:12" ht="15.6">
      <c r="A61" s="76" t="s">
        <v>57</v>
      </c>
      <c r="B61" s="10">
        <v>1</v>
      </c>
      <c r="C61" s="11" t="s">
        <v>124</v>
      </c>
      <c r="D61" s="12">
        <v>2.48</v>
      </c>
      <c r="E61" s="10">
        <v>2</v>
      </c>
      <c r="F61" s="11" t="s">
        <v>125</v>
      </c>
      <c r="G61" s="12">
        <v>2.68</v>
      </c>
      <c r="H61" s="10">
        <v>2</v>
      </c>
      <c r="I61" s="18">
        <v>10.32</v>
      </c>
      <c r="J61" s="13" t="s">
        <v>37</v>
      </c>
      <c r="K61" s="14" t="s">
        <v>28</v>
      </c>
      <c r="L61" s="108" t="s">
        <v>169</v>
      </c>
    </row>
    <row r="62" spans="1:12" ht="15.6">
      <c r="A62" s="76" t="s">
        <v>58</v>
      </c>
      <c r="B62" s="10">
        <v>1</v>
      </c>
      <c r="C62" s="11" t="s">
        <v>126</v>
      </c>
      <c r="D62" s="12">
        <v>3.76</v>
      </c>
      <c r="E62" s="10">
        <v>2</v>
      </c>
      <c r="F62" s="11" t="s">
        <v>127</v>
      </c>
      <c r="G62" s="12">
        <v>4</v>
      </c>
      <c r="H62" s="10">
        <v>2</v>
      </c>
      <c r="I62" s="18">
        <v>15.52</v>
      </c>
      <c r="J62" s="13" t="s">
        <v>37</v>
      </c>
      <c r="K62" s="14" t="s">
        <v>28</v>
      </c>
      <c r="L62" s="108" t="s">
        <v>169</v>
      </c>
    </row>
    <row r="63" spans="1:12" ht="15.6">
      <c r="A63" s="76" t="s">
        <v>23</v>
      </c>
      <c r="B63" s="10">
        <v>1</v>
      </c>
      <c r="C63" s="11" t="s">
        <v>69</v>
      </c>
      <c r="D63" s="12">
        <v>3.06</v>
      </c>
      <c r="E63" s="10">
        <v>1</v>
      </c>
      <c r="F63" s="13" t="s">
        <v>69</v>
      </c>
      <c r="G63" s="13">
        <v>3.06</v>
      </c>
      <c r="H63" s="10">
        <v>1</v>
      </c>
      <c r="I63" s="60">
        <v>6.12</v>
      </c>
      <c r="J63" s="13" t="s">
        <v>16</v>
      </c>
      <c r="K63" s="14" t="s">
        <v>70</v>
      </c>
      <c r="L63" s="108" t="s">
        <v>169</v>
      </c>
    </row>
    <row r="64" spans="1:12" ht="15.6">
      <c r="A64" s="76" t="s">
        <v>23</v>
      </c>
      <c r="B64" s="10">
        <v>1</v>
      </c>
      <c r="C64" s="11" t="s">
        <v>69</v>
      </c>
      <c r="D64" s="12">
        <v>3.06</v>
      </c>
      <c r="E64" s="10">
        <v>1</v>
      </c>
      <c r="F64" s="13" t="s">
        <v>69</v>
      </c>
      <c r="G64" s="13">
        <v>3.06</v>
      </c>
      <c r="H64" s="10">
        <v>1</v>
      </c>
      <c r="I64" s="18">
        <v>6.12</v>
      </c>
      <c r="J64" s="13" t="s">
        <v>37</v>
      </c>
      <c r="K64" s="14" t="s">
        <v>70</v>
      </c>
      <c r="L64" s="108" t="s">
        <v>169</v>
      </c>
    </row>
    <row r="65" spans="1:1024" ht="15.6">
      <c r="A65" s="76" t="s">
        <v>41</v>
      </c>
      <c r="B65" s="10">
        <v>1</v>
      </c>
      <c r="C65" s="11" t="s">
        <v>97</v>
      </c>
      <c r="D65" s="12">
        <v>3.84</v>
      </c>
      <c r="E65" s="10">
        <v>1</v>
      </c>
      <c r="F65" s="11" t="s">
        <v>97</v>
      </c>
      <c r="G65" s="12">
        <v>3.84</v>
      </c>
      <c r="H65" s="10">
        <v>1</v>
      </c>
      <c r="I65" s="18">
        <v>7.68</v>
      </c>
      <c r="J65" s="13" t="s">
        <v>51</v>
      </c>
      <c r="K65" s="14" t="s">
        <v>70</v>
      </c>
      <c r="L65" s="108" t="s">
        <v>169</v>
      </c>
    </row>
    <row r="66" spans="1:1024" ht="15.6">
      <c r="A66" s="76" t="s">
        <v>41</v>
      </c>
      <c r="B66" s="10">
        <v>1</v>
      </c>
      <c r="C66" s="11" t="s">
        <v>97</v>
      </c>
      <c r="D66" s="12">
        <v>3.84</v>
      </c>
      <c r="E66" s="10">
        <v>1</v>
      </c>
      <c r="F66" s="11" t="s">
        <v>97</v>
      </c>
      <c r="G66" s="12">
        <v>3.84</v>
      </c>
      <c r="H66" s="10">
        <v>1</v>
      </c>
      <c r="I66" s="18">
        <v>7.68</v>
      </c>
      <c r="J66" s="13" t="s">
        <v>27</v>
      </c>
      <c r="K66" s="14" t="s">
        <v>70</v>
      </c>
      <c r="L66" s="108" t="s">
        <v>169</v>
      </c>
    </row>
    <row r="67" spans="1:1024" ht="15.6">
      <c r="A67" s="76" t="s">
        <v>41</v>
      </c>
      <c r="B67" s="10">
        <v>1</v>
      </c>
      <c r="C67" s="11" t="s">
        <v>97</v>
      </c>
      <c r="D67" s="12">
        <v>3.84</v>
      </c>
      <c r="E67" s="10">
        <v>1</v>
      </c>
      <c r="F67" s="11" t="s">
        <v>97</v>
      </c>
      <c r="G67" s="12">
        <v>3.84</v>
      </c>
      <c r="H67" s="10">
        <v>1</v>
      </c>
      <c r="I67" s="18">
        <v>7.68</v>
      </c>
      <c r="J67" s="13" t="s">
        <v>30</v>
      </c>
      <c r="K67" s="14" t="s">
        <v>70</v>
      </c>
      <c r="L67" s="108" t="s">
        <v>169</v>
      </c>
    </row>
    <row r="68" spans="1:1024" ht="15.6">
      <c r="A68" s="76" t="s">
        <v>41</v>
      </c>
      <c r="B68" s="10">
        <v>1</v>
      </c>
      <c r="C68" s="11" t="s">
        <v>97</v>
      </c>
      <c r="D68" s="12">
        <v>3.84</v>
      </c>
      <c r="E68" s="10">
        <v>1</v>
      </c>
      <c r="F68" s="11" t="s">
        <v>97</v>
      </c>
      <c r="G68" s="12">
        <v>3.84</v>
      </c>
      <c r="H68" s="10">
        <v>1</v>
      </c>
      <c r="I68" s="18">
        <v>7.68</v>
      </c>
      <c r="J68" s="13" t="s">
        <v>32</v>
      </c>
      <c r="K68" s="14" t="s">
        <v>70</v>
      </c>
      <c r="L68" s="108" t="s">
        <v>169</v>
      </c>
    </row>
    <row r="69" spans="1:1024" ht="15.6">
      <c r="A69" s="76" t="s">
        <v>41</v>
      </c>
      <c r="B69" s="10">
        <v>1</v>
      </c>
      <c r="C69" s="11" t="s">
        <v>97</v>
      </c>
      <c r="D69" s="12">
        <v>3.84</v>
      </c>
      <c r="E69" s="10">
        <v>1</v>
      </c>
      <c r="F69" s="11" t="s">
        <v>97</v>
      </c>
      <c r="G69" s="12">
        <v>3.84</v>
      </c>
      <c r="H69" s="10">
        <v>1</v>
      </c>
      <c r="I69" s="18">
        <v>7.68</v>
      </c>
      <c r="J69" s="13" t="s">
        <v>34</v>
      </c>
      <c r="K69" s="14" t="s">
        <v>70</v>
      </c>
      <c r="L69" s="108" t="s">
        <v>169</v>
      </c>
    </row>
    <row r="70" spans="1:1024" ht="15.6">
      <c r="A70" s="76" t="s">
        <v>42</v>
      </c>
      <c r="B70" s="10">
        <v>1</v>
      </c>
      <c r="C70" s="11" t="s">
        <v>98</v>
      </c>
      <c r="D70" s="12">
        <v>2.2599999999999998</v>
      </c>
      <c r="E70" s="10">
        <v>2</v>
      </c>
      <c r="F70" s="13" t="s">
        <v>99</v>
      </c>
      <c r="G70" s="13">
        <v>2.44</v>
      </c>
      <c r="H70" s="10">
        <v>2</v>
      </c>
      <c r="I70" s="18">
        <v>9.4</v>
      </c>
      <c r="J70" s="13" t="s">
        <v>51</v>
      </c>
      <c r="K70" s="14" t="s">
        <v>28</v>
      </c>
      <c r="L70" s="108" t="s">
        <v>169</v>
      </c>
    </row>
    <row r="71" spans="1:1024" ht="15.6">
      <c r="A71" s="76" t="s">
        <v>42</v>
      </c>
      <c r="B71" s="10">
        <v>1</v>
      </c>
      <c r="C71" s="11" t="s">
        <v>98</v>
      </c>
      <c r="D71" s="12">
        <v>2.2599999999999998</v>
      </c>
      <c r="E71" s="10">
        <v>2</v>
      </c>
      <c r="F71" s="13" t="s">
        <v>99</v>
      </c>
      <c r="G71" s="13">
        <v>2.44</v>
      </c>
      <c r="H71" s="10">
        <v>2</v>
      </c>
      <c r="I71" s="18">
        <v>9.4</v>
      </c>
      <c r="J71" s="13" t="s">
        <v>27</v>
      </c>
      <c r="K71" s="14" t="s">
        <v>28</v>
      </c>
      <c r="L71" s="108" t="s">
        <v>169</v>
      </c>
    </row>
    <row r="72" spans="1:1024" ht="15.6">
      <c r="A72" s="76" t="s">
        <v>42</v>
      </c>
      <c r="B72" s="10">
        <v>1</v>
      </c>
      <c r="C72" s="11" t="s">
        <v>98</v>
      </c>
      <c r="D72" s="12">
        <v>2.2599999999999998</v>
      </c>
      <c r="E72" s="10">
        <v>2</v>
      </c>
      <c r="F72" s="13" t="s">
        <v>99</v>
      </c>
      <c r="G72" s="13">
        <v>2.44</v>
      </c>
      <c r="H72" s="10">
        <v>2</v>
      </c>
      <c r="I72" s="18">
        <v>9.4</v>
      </c>
      <c r="J72" s="13" t="s">
        <v>30</v>
      </c>
      <c r="K72" s="14" t="s">
        <v>28</v>
      </c>
      <c r="L72" s="108" t="s">
        <v>169</v>
      </c>
    </row>
    <row r="73" spans="1:1024" ht="15.6">
      <c r="A73" s="76" t="s">
        <v>42</v>
      </c>
      <c r="B73" s="10">
        <v>1</v>
      </c>
      <c r="C73" s="11" t="s">
        <v>98</v>
      </c>
      <c r="D73" s="12">
        <v>2.2599999999999998</v>
      </c>
      <c r="E73" s="10">
        <v>2</v>
      </c>
      <c r="F73" s="13" t="s">
        <v>99</v>
      </c>
      <c r="G73" s="13">
        <v>2.44</v>
      </c>
      <c r="H73" s="10">
        <v>2</v>
      </c>
      <c r="I73" s="18">
        <v>9.4</v>
      </c>
      <c r="J73" s="13" t="s">
        <v>32</v>
      </c>
      <c r="K73" s="14" t="s">
        <v>28</v>
      </c>
      <c r="L73" s="108" t="s">
        <v>169</v>
      </c>
    </row>
    <row r="74" spans="1:1024" ht="15.6">
      <c r="A74" s="76" t="s">
        <v>42</v>
      </c>
      <c r="B74" s="10">
        <v>1</v>
      </c>
      <c r="C74" s="11" t="s">
        <v>98</v>
      </c>
      <c r="D74" s="12">
        <v>2.2599999999999998</v>
      </c>
      <c r="E74" s="10">
        <v>2</v>
      </c>
      <c r="F74" s="13" t="s">
        <v>99</v>
      </c>
      <c r="G74" s="13">
        <v>2.44</v>
      </c>
      <c r="H74" s="10">
        <v>2</v>
      </c>
      <c r="I74" s="18">
        <v>9.4</v>
      </c>
      <c r="J74" s="13" t="s">
        <v>34</v>
      </c>
      <c r="K74" s="14" t="s">
        <v>28</v>
      </c>
      <c r="L74" s="108" t="s">
        <v>169</v>
      </c>
    </row>
    <row r="75" spans="1:1024" ht="15" customHeight="1" thickBot="1">
      <c r="A75" s="78" t="s">
        <v>56</v>
      </c>
      <c r="B75" s="79">
        <v>1</v>
      </c>
      <c r="C75" s="80" t="s">
        <v>116</v>
      </c>
      <c r="D75" s="81">
        <v>1.94</v>
      </c>
      <c r="E75" s="79">
        <v>2</v>
      </c>
      <c r="F75" s="82" t="s">
        <v>117</v>
      </c>
      <c r="G75" s="82">
        <v>2.29</v>
      </c>
      <c r="H75" s="79">
        <v>2</v>
      </c>
      <c r="I75" s="113">
        <v>8.4600000000000009</v>
      </c>
      <c r="J75" s="114" t="s">
        <v>37</v>
      </c>
      <c r="K75" s="110" t="s">
        <v>175</v>
      </c>
      <c r="L75" s="111" t="s">
        <v>169</v>
      </c>
    </row>
    <row r="76" spans="1:1024" s="92" customFormat="1" ht="16.2" thickBot="1">
      <c r="A76" s="140" t="s">
        <v>38</v>
      </c>
      <c r="B76" s="141">
        <v>110</v>
      </c>
      <c r="C76" s="142"/>
      <c r="D76" s="143"/>
      <c r="E76" s="143"/>
      <c r="F76" s="144"/>
      <c r="G76" s="144"/>
      <c r="H76" s="144"/>
      <c r="I76" s="145">
        <f>SUM(I4:I75)</f>
        <v>1204.180000000001</v>
      </c>
      <c r="J76" s="144"/>
      <c r="K76" s="146"/>
      <c r="L76" s="147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  <c r="IU76" s="91"/>
      <c r="IV76" s="91"/>
      <c r="IW76" s="91"/>
      <c r="IX76" s="91"/>
      <c r="IY76" s="91"/>
      <c r="IZ76" s="91"/>
      <c r="JA76" s="91"/>
      <c r="JB76" s="91"/>
      <c r="JC76" s="91"/>
      <c r="JD76" s="91"/>
      <c r="JE76" s="91"/>
      <c r="JF76" s="91"/>
      <c r="JG76" s="91"/>
      <c r="JH76" s="91"/>
      <c r="JI76" s="91"/>
      <c r="JJ76" s="91"/>
      <c r="JK76" s="91"/>
      <c r="JL76" s="91"/>
      <c r="JM76" s="91"/>
      <c r="JN76" s="91"/>
      <c r="JO76" s="91"/>
      <c r="JP76" s="91"/>
      <c r="JQ76" s="91"/>
      <c r="JR76" s="91"/>
      <c r="JS76" s="91"/>
      <c r="JT76" s="91"/>
      <c r="JU76" s="91"/>
      <c r="JV76" s="91"/>
      <c r="JW76" s="91"/>
      <c r="JX76" s="91"/>
      <c r="JY76" s="91"/>
      <c r="JZ76" s="91"/>
      <c r="KA76" s="91"/>
      <c r="KB76" s="91"/>
      <c r="KC76" s="91"/>
      <c r="KD76" s="91"/>
      <c r="KE76" s="91"/>
      <c r="KF76" s="91"/>
      <c r="KG76" s="91"/>
      <c r="KH76" s="91"/>
      <c r="KI76" s="91"/>
      <c r="KJ76" s="91"/>
      <c r="KK76" s="91"/>
      <c r="KL76" s="91"/>
      <c r="KM76" s="91"/>
      <c r="KN76" s="91"/>
      <c r="KO76" s="91"/>
      <c r="KP76" s="91"/>
      <c r="KQ76" s="91"/>
      <c r="KR76" s="91"/>
      <c r="KS76" s="91"/>
      <c r="KT76" s="91"/>
      <c r="KU76" s="91"/>
      <c r="KV76" s="91"/>
      <c r="KW76" s="91"/>
      <c r="KX76" s="91"/>
      <c r="KY76" s="91"/>
      <c r="KZ76" s="91"/>
      <c r="LA76" s="91"/>
      <c r="LB76" s="91"/>
      <c r="LC76" s="91"/>
      <c r="LD76" s="91"/>
      <c r="LE76" s="91"/>
      <c r="LF76" s="91"/>
      <c r="LG76" s="91"/>
      <c r="LH76" s="91"/>
      <c r="LI76" s="91"/>
      <c r="LJ76" s="91"/>
      <c r="LK76" s="91"/>
      <c r="LL76" s="91"/>
      <c r="LM76" s="91"/>
      <c r="LN76" s="91"/>
      <c r="LO76" s="91"/>
      <c r="LP76" s="91"/>
      <c r="LQ76" s="91"/>
      <c r="LR76" s="91"/>
      <c r="LS76" s="91"/>
      <c r="LT76" s="91"/>
      <c r="LU76" s="91"/>
      <c r="LV76" s="91"/>
      <c r="LW76" s="91"/>
      <c r="LX76" s="91"/>
      <c r="LY76" s="91"/>
      <c r="LZ76" s="91"/>
      <c r="MA76" s="91"/>
      <c r="MB76" s="91"/>
      <c r="MC76" s="91"/>
      <c r="MD76" s="91"/>
      <c r="ME76" s="91"/>
      <c r="MF76" s="91"/>
      <c r="MG76" s="91"/>
      <c r="MH76" s="91"/>
      <c r="MI76" s="91"/>
      <c r="MJ76" s="91"/>
      <c r="MK76" s="91"/>
      <c r="ML76" s="91"/>
      <c r="MM76" s="91"/>
      <c r="MN76" s="91"/>
      <c r="MO76" s="91"/>
      <c r="MP76" s="91"/>
      <c r="MQ76" s="91"/>
      <c r="MR76" s="91"/>
      <c r="MS76" s="91"/>
      <c r="MT76" s="91"/>
      <c r="MU76" s="91"/>
      <c r="MV76" s="91"/>
      <c r="MW76" s="91"/>
      <c r="MX76" s="91"/>
      <c r="MY76" s="91"/>
      <c r="MZ76" s="91"/>
      <c r="NA76" s="91"/>
      <c r="NB76" s="91"/>
      <c r="NC76" s="91"/>
      <c r="ND76" s="91"/>
      <c r="NE76" s="91"/>
      <c r="NF76" s="91"/>
      <c r="NG76" s="91"/>
      <c r="NH76" s="91"/>
      <c r="NI76" s="91"/>
      <c r="NJ76" s="91"/>
      <c r="NK76" s="91"/>
      <c r="NL76" s="91"/>
      <c r="NM76" s="91"/>
      <c r="NN76" s="91"/>
      <c r="NO76" s="91"/>
      <c r="NP76" s="91"/>
      <c r="NQ76" s="91"/>
      <c r="NR76" s="91"/>
      <c r="NS76" s="91"/>
      <c r="NT76" s="91"/>
      <c r="NU76" s="91"/>
      <c r="NV76" s="91"/>
      <c r="NW76" s="91"/>
      <c r="NX76" s="91"/>
      <c r="NY76" s="91"/>
      <c r="NZ76" s="91"/>
      <c r="OA76" s="91"/>
      <c r="OB76" s="91"/>
      <c r="OC76" s="91"/>
      <c r="OD76" s="91"/>
      <c r="OE76" s="91"/>
      <c r="OF76" s="91"/>
      <c r="OG76" s="91"/>
      <c r="OH76" s="91"/>
      <c r="OI76" s="91"/>
      <c r="OJ76" s="91"/>
      <c r="OK76" s="91"/>
      <c r="OL76" s="91"/>
      <c r="OM76" s="91"/>
      <c r="ON76" s="91"/>
      <c r="OO76" s="91"/>
      <c r="OP76" s="91"/>
      <c r="OQ76" s="91"/>
      <c r="OR76" s="91"/>
      <c r="OS76" s="91"/>
      <c r="OT76" s="91"/>
      <c r="OU76" s="91"/>
      <c r="OV76" s="91"/>
      <c r="OW76" s="91"/>
      <c r="OX76" s="91"/>
      <c r="OY76" s="91"/>
      <c r="OZ76" s="91"/>
      <c r="PA76" s="91"/>
      <c r="PB76" s="91"/>
      <c r="PC76" s="91"/>
      <c r="PD76" s="91"/>
      <c r="PE76" s="91"/>
      <c r="PF76" s="91"/>
      <c r="PG76" s="91"/>
      <c r="PH76" s="91"/>
      <c r="PI76" s="91"/>
      <c r="PJ76" s="91"/>
      <c r="PK76" s="91"/>
      <c r="PL76" s="91"/>
      <c r="PM76" s="91"/>
      <c r="PN76" s="91"/>
      <c r="PO76" s="91"/>
      <c r="PP76" s="91"/>
      <c r="PQ76" s="91"/>
      <c r="PR76" s="91"/>
      <c r="PS76" s="91"/>
      <c r="PT76" s="91"/>
      <c r="PU76" s="91"/>
      <c r="PV76" s="91"/>
      <c r="PW76" s="91"/>
      <c r="PX76" s="91"/>
      <c r="PY76" s="91"/>
      <c r="PZ76" s="91"/>
      <c r="QA76" s="91"/>
      <c r="QB76" s="91"/>
      <c r="QC76" s="91"/>
      <c r="QD76" s="91"/>
      <c r="QE76" s="91"/>
      <c r="QF76" s="91"/>
      <c r="QG76" s="91"/>
      <c r="QH76" s="91"/>
      <c r="QI76" s="91"/>
      <c r="QJ76" s="91"/>
      <c r="QK76" s="91"/>
      <c r="QL76" s="91"/>
      <c r="QM76" s="91"/>
      <c r="QN76" s="91"/>
      <c r="QO76" s="91"/>
      <c r="QP76" s="91"/>
      <c r="QQ76" s="91"/>
      <c r="QR76" s="91"/>
      <c r="QS76" s="91"/>
      <c r="QT76" s="91"/>
      <c r="QU76" s="91"/>
      <c r="QV76" s="91"/>
      <c r="QW76" s="91"/>
      <c r="QX76" s="91"/>
      <c r="QY76" s="91"/>
      <c r="QZ76" s="91"/>
      <c r="RA76" s="91"/>
      <c r="RB76" s="91"/>
      <c r="RC76" s="91"/>
      <c r="RD76" s="91"/>
      <c r="RE76" s="91"/>
      <c r="RF76" s="91"/>
      <c r="RG76" s="91"/>
      <c r="RH76" s="91"/>
      <c r="RI76" s="91"/>
      <c r="RJ76" s="91"/>
      <c r="RK76" s="91"/>
      <c r="RL76" s="91"/>
      <c r="RM76" s="91"/>
      <c r="RN76" s="91"/>
      <c r="RO76" s="91"/>
      <c r="RP76" s="91"/>
      <c r="RQ76" s="91"/>
      <c r="RR76" s="91"/>
      <c r="RS76" s="91"/>
      <c r="RT76" s="91"/>
      <c r="RU76" s="91"/>
      <c r="RV76" s="91"/>
      <c r="RW76" s="91"/>
      <c r="RX76" s="91"/>
      <c r="RY76" s="91"/>
      <c r="RZ76" s="91"/>
      <c r="SA76" s="91"/>
      <c r="SB76" s="91"/>
      <c r="SC76" s="91"/>
      <c r="SD76" s="91"/>
      <c r="SE76" s="91"/>
      <c r="SF76" s="91"/>
      <c r="SG76" s="91"/>
      <c r="SH76" s="91"/>
      <c r="SI76" s="91"/>
      <c r="SJ76" s="91"/>
      <c r="SK76" s="91"/>
      <c r="SL76" s="91"/>
      <c r="SM76" s="91"/>
      <c r="SN76" s="91"/>
      <c r="SO76" s="91"/>
      <c r="SP76" s="91"/>
      <c r="SQ76" s="91"/>
      <c r="SR76" s="91"/>
      <c r="SS76" s="91"/>
      <c r="ST76" s="91"/>
      <c r="SU76" s="91"/>
      <c r="SV76" s="91"/>
      <c r="SW76" s="91"/>
      <c r="SX76" s="91"/>
      <c r="SY76" s="91"/>
      <c r="SZ76" s="91"/>
      <c r="TA76" s="91"/>
      <c r="TB76" s="91"/>
      <c r="TC76" s="91"/>
      <c r="TD76" s="91"/>
      <c r="TE76" s="91"/>
      <c r="TF76" s="91"/>
      <c r="TG76" s="91"/>
      <c r="TH76" s="91"/>
      <c r="TI76" s="91"/>
      <c r="TJ76" s="91"/>
      <c r="TK76" s="91"/>
      <c r="TL76" s="91"/>
      <c r="TM76" s="91"/>
      <c r="TN76" s="91"/>
      <c r="TO76" s="91"/>
      <c r="TP76" s="91"/>
      <c r="TQ76" s="91"/>
      <c r="TR76" s="91"/>
      <c r="TS76" s="91"/>
      <c r="TT76" s="91"/>
      <c r="TU76" s="91"/>
      <c r="TV76" s="91"/>
      <c r="TW76" s="91"/>
      <c r="TX76" s="91"/>
      <c r="TY76" s="91"/>
      <c r="TZ76" s="91"/>
      <c r="UA76" s="91"/>
      <c r="UB76" s="91"/>
      <c r="UC76" s="91"/>
      <c r="UD76" s="91"/>
      <c r="UE76" s="91"/>
      <c r="UF76" s="91"/>
      <c r="UG76" s="91"/>
      <c r="UH76" s="91"/>
      <c r="UI76" s="91"/>
      <c r="UJ76" s="91"/>
      <c r="UK76" s="91"/>
      <c r="UL76" s="91"/>
      <c r="UM76" s="91"/>
      <c r="UN76" s="91"/>
      <c r="UO76" s="91"/>
      <c r="UP76" s="91"/>
      <c r="UQ76" s="91"/>
      <c r="UR76" s="91"/>
      <c r="US76" s="91"/>
      <c r="UT76" s="91"/>
      <c r="UU76" s="91"/>
      <c r="UV76" s="91"/>
      <c r="UW76" s="91"/>
      <c r="UX76" s="91"/>
      <c r="UY76" s="91"/>
      <c r="UZ76" s="91"/>
      <c r="VA76" s="91"/>
      <c r="VB76" s="91"/>
      <c r="VC76" s="91"/>
      <c r="VD76" s="91"/>
      <c r="VE76" s="91"/>
      <c r="VF76" s="91"/>
      <c r="VG76" s="91"/>
      <c r="VH76" s="91"/>
      <c r="VI76" s="91"/>
      <c r="VJ76" s="91"/>
      <c r="VK76" s="91"/>
      <c r="VL76" s="91"/>
      <c r="VM76" s="91"/>
      <c r="VN76" s="91"/>
      <c r="VO76" s="91"/>
      <c r="VP76" s="91"/>
      <c r="VQ76" s="91"/>
      <c r="VR76" s="91"/>
      <c r="VS76" s="91"/>
      <c r="VT76" s="91"/>
      <c r="VU76" s="91"/>
      <c r="VV76" s="91"/>
      <c r="VW76" s="91"/>
      <c r="VX76" s="91"/>
      <c r="VY76" s="91"/>
      <c r="VZ76" s="91"/>
      <c r="WA76" s="91"/>
      <c r="WB76" s="91"/>
      <c r="WC76" s="91"/>
      <c r="WD76" s="91"/>
      <c r="WE76" s="91"/>
      <c r="WF76" s="91"/>
      <c r="WG76" s="91"/>
      <c r="WH76" s="91"/>
      <c r="WI76" s="91"/>
      <c r="WJ76" s="91"/>
      <c r="WK76" s="91"/>
      <c r="WL76" s="91"/>
      <c r="WM76" s="91"/>
      <c r="WN76" s="91"/>
      <c r="WO76" s="91"/>
      <c r="WP76" s="91"/>
      <c r="WQ76" s="91"/>
      <c r="WR76" s="91"/>
      <c r="WS76" s="91"/>
      <c r="WT76" s="91"/>
      <c r="WU76" s="91"/>
      <c r="WV76" s="91"/>
      <c r="WW76" s="91"/>
      <c r="WX76" s="91"/>
      <c r="WY76" s="91"/>
      <c r="WZ76" s="91"/>
      <c r="XA76" s="91"/>
      <c r="XB76" s="91"/>
      <c r="XC76" s="91"/>
      <c r="XD76" s="91"/>
      <c r="XE76" s="91"/>
      <c r="XF76" s="91"/>
      <c r="XG76" s="91"/>
      <c r="XH76" s="91"/>
      <c r="XI76" s="91"/>
      <c r="XJ76" s="91"/>
      <c r="XK76" s="91"/>
      <c r="XL76" s="91"/>
      <c r="XM76" s="91"/>
      <c r="XN76" s="91"/>
      <c r="XO76" s="91"/>
      <c r="XP76" s="91"/>
      <c r="XQ76" s="91"/>
      <c r="XR76" s="91"/>
      <c r="XS76" s="91"/>
      <c r="XT76" s="91"/>
      <c r="XU76" s="91"/>
      <c r="XV76" s="91"/>
      <c r="XW76" s="91"/>
      <c r="XX76" s="91"/>
      <c r="XY76" s="91"/>
      <c r="XZ76" s="91"/>
      <c r="YA76" s="91"/>
      <c r="YB76" s="91"/>
      <c r="YC76" s="91"/>
      <c r="YD76" s="91"/>
      <c r="YE76" s="91"/>
      <c r="YF76" s="91"/>
      <c r="YG76" s="91"/>
      <c r="YH76" s="91"/>
      <c r="YI76" s="91"/>
      <c r="YJ76" s="91"/>
      <c r="YK76" s="91"/>
      <c r="YL76" s="91"/>
      <c r="YM76" s="91"/>
      <c r="YN76" s="91"/>
      <c r="YO76" s="91"/>
      <c r="YP76" s="91"/>
      <c r="YQ76" s="91"/>
      <c r="YR76" s="91"/>
      <c r="YS76" s="91"/>
      <c r="YT76" s="91"/>
      <c r="YU76" s="91"/>
      <c r="YV76" s="91"/>
      <c r="YW76" s="91"/>
      <c r="YX76" s="91"/>
      <c r="YY76" s="91"/>
      <c r="YZ76" s="91"/>
      <c r="ZA76" s="91"/>
      <c r="ZB76" s="91"/>
      <c r="ZC76" s="91"/>
      <c r="ZD76" s="91"/>
      <c r="ZE76" s="91"/>
      <c r="ZF76" s="91"/>
      <c r="ZG76" s="91"/>
      <c r="ZH76" s="91"/>
      <c r="ZI76" s="91"/>
      <c r="ZJ76" s="91"/>
      <c r="ZK76" s="91"/>
      <c r="ZL76" s="91"/>
      <c r="ZM76" s="91"/>
      <c r="ZN76" s="91"/>
      <c r="ZO76" s="91"/>
      <c r="ZP76" s="91"/>
      <c r="ZQ76" s="91"/>
      <c r="ZR76" s="91"/>
      <c r="ZS76" s="91"/>
      <c r="ZT76" s="91"/>
      <c r="ZU76" s="91"/>
      <c r="ZV76" s="91"/>
      <c r="ZW76" s="91"/>
      <c r="ZX76" s="91"/>
      <c r="ZY76" s="91"/>
      <c r="ZZ76" s="91"/>
      <c r="AAA76" s="91"/>
      <c r="AAB76" s="91"/>
      <c r="AAC76" s="91"/>
      <c r="AAD76" s="91"/>
      <c r="AAE76" s="91"/>
      <c r="AAF76" s="91"/>
      <c r="AAG76" s="91"/>
      <c r="AAH76" s="91"/>
      <c r="AAI76" s="91"/>
      <c r="AAJ76" s="91"/>
      <c r="AAK76" s="91"/>
      <c r="AAL76" s="91"/>
      <c r="AAM76" s="91"/>
      <c r="AAN76" s="91"/>
      <c r="AAO76" s="91"/>
      <c r="AAP76" s="91"/>
      <c r="AAQ76" s="91"/>
      <c r="AAR76" s="91"/>
      <c r="AAS76" s="91"/>
      <c r="AAT76" s="91"/>
      <c r="AAU76" s="91"/>
      <c r="AAV76" s="91"/>
      <c r="AAW76" s="91"/>
      <c r="AAX76" s="91"/>
      <c r="AAY76" s="91"/>
      <c r="AAZ76" s="91"/>
      <c r="ABA76" s="91"/>
      <c r="ABB76" s="91"/>
      <c r="ABC76" s="91"/>
      <c r="ABD76" s="91"/>
      <c r="ABE76" s="91"/>
      <c r="ABF76" s="91"/>
      <c r="ABG76" s="91"/>
      <c r="ABH76" s="91"/>
      <c r="ABI76" s="91"/>
      <c r="ABJ76" s="91"/>
      <c r="ABK76" s="91"/>
      <c r="ABL76" s="91"/>
      <c r="ABM76" s="91"/>
      <c r="ABN76" s="91"/>
      <c r="ABO76" s="91"/>
      <c r="ABP76" s="91"/>
      <c r="ABQ76" s="91"/>
      <c r="ABR76" s="91"/>
      <c r="ABS76" s="91"/>
      <c r="ABT76" s="91"/>
      <c r="ABU76" s="91"/>
      <c r="ABV76" s="91"/>
      <c r="ABW76" s="91"/>
      <c r="ABX76" s="91"/>
      <c r="ABY76" s="91"/>
      <c r="ABZ76" s="91"/>
      <c r="ACA76" s="91"/>
      <c r="ACB76" s="91"/>
      <c r="ACC76" s="91"/>
      <c r="ACD76" s="91"/>
      <c r="ACE76" s="91"/>
      <c r="ACF76" s="91"/>
      <c r="ACG76" s="91"/>
      <c r="ACH76" s="91"/>
      <c r="ACI76" s="91"/>
      <c r="ACJ76" s="91"/>
      <c r="ACK76" s="91"/>
      <c r="ACL76" s="91"/>
      <c r="ACM76" s="91"/>
      <c r="ACN76" s="91"/>
      <c r="ACO76" s="91"/>
      <c r="ACP76" s="91"/>
      <c r="ACQ76" s="91"/>
      <c r="ACR76" s="91"/>
      <c r="ACS76" s="91"/>
      <c r="ACT76" s="91"/>
      <c r="ACU76" s="91"/>
      <c r="ACV76" s="91"/>
      <c r="ACW76" s="91"/>
      <c r="ACX76" s="91"/>
      <c r="ACY76" s="91"/>
      <c r="ACZ76" s="91"/>
      <c r="ADA76" s="91"/>
      <c r="ADB76" s="91"/>
      <c r="ADC76" s="91"/>
      <c r="ADD76" s="91"/>
      <c r="ADE76" s="91"/>
      <c r="ADF76" s="91"/>
      <c r="ADG76" s="91"/>
      <c r="ADH76" s="91"/>
      <c r="ADI76" s="91"/>
      <c r="ADJ76" s="91"/>
      <c r="ADK76" s="91"/>
      <c r="ADL76" s="91"/>
      <c r="ADM76" s="91"/>
      <c r="ADN76" s="91"/>
      <c r="ADO76" s="91"/>
      <c r="ADP76" s="91"/>
      <c r="ADQ76" s="91"/>
      <c r="ADR76" s="91"/>
      <c r="ADS76" s="91"/>
      <c r="ADT76" s="91"/>
      <c r="ADU76" s="91"/>
      <c r="ADV76" s="91"/>
      <c r="ADW76" s="91"/>
      <c r="ADX76" s="91"/>
      <c r="ADY76" s="91"/>
      <c r="ADZ76" s="91"/>
      <c r="AEA76" s="91"/>
      <c r="AEB76" s="91"/>
      <c r="AEC76" s="91"/>
      <c r="AED76" s="91"/>
      <c r="AEE76" s="91"/>
      <c r="AEF76" s="91"/>
      <c r="AEG76" s="91"/>
      <c r="AEH76" s="91"/>
      <c r="AEI76" s="91"/>
      <c r="AEJ76" s="91"/>
      <c r="AEK76" s="91"/>
      <c r="AEL76" s="91"/>
      <c r="AEM76" s="91"/>
      <c r="AEN76" s="91"/>
      <c r="AEO76" s="91"/>
      <c r="AEP76" s="91"/>
      <c r="AEQ76" s="91"/>
      <c r="AER76" s="91"/>
      <c r="AES76" s="91"/>
      <c r="AET76" s="91"/>
      <c r="AEU76" s="91"/>
      <c r="AEV76" s="91"/>
      <c r="AEW76" s="91"/>
      <c r="AEX76" s="91"/>
      <c r="AEY76" s="91"/>
      <c r="AEZ76" s="91"/>
      <c r="AFA76" s="91"/>
      <c r="AFB76" s="91"/>
      <c r="AFC76" s="91"/>
      <c r="AFD76" s="91"/>
      <c r="AFE76" s="91"/>
      <c r="AFF76" s="91"/>
      <c r="AFG76" s="91"/>
      <c r="AFH76" s="91"/>
      <c r="AFI76" s="91"/>
      <c r="AFJ76" s="91"/>
      <c r="AFK76" s="91"/>
      <c r="AFL76" s="91"/>
      <c r="AFM76" s="91"/>
      <c r="AFN76" s="91"/>
      <c r="AFO76" s="91"/>
      <c r="AFP76" s="91"/>
      <c r="AFQ76" s="91"/>
      <c r="AFR76" s="91"/>
      <c r="AFS76" s="91"/>
      <c r="AFT76" s="91"/>
      <c r="AFU76" s="91"/>
      <c r="AFV76" s="91"/>
      <c r="AFW76" s="91"/>
      <c r="AFX76" s="91"/>
      <c r="AFY76" s="91"/>
      <c r="AFZ76" s="91"/>
      <c r="AGA76" s="91"/>
      <c r="AGB76" s="91"/>
      <c r="AGC76" s="91"/>
      <c r="AGD76" s="91"/>
      <c r="AGE76" s="91"/>
      <c r="AGF76" s="91"/>
      <c r="AGG76" s="91"/>
      <c r="AGH76" s="91"/>
      <c r="AGI76" s="91"/>
      <c r="AGJ76" s="91"/>
      <c r="AGK76" s="91"/>
      <c r="AGL76" s="91"/>
      <c r="AGM76" s="91"/>
      <c r="AGN76" s="91"/>
      <c r="AGO76" s="91"/>
      <c r="AGP76" s="91"/>
      <c r="AGQ76" s="91"/>
      <c r="AGR76" s="91"/>
      <c r="AGS76" s="91"/>
      <c r="AGT76" s="91"/>
      <c r="AGU76" s="91"/>
      <c r="AGV76" s="91"/>
      <c r="AGW76" s="91"/>
      <c r="AGX76" s="91"/>
      <c r="AGY76" s="91"/>
      <c r="AGZ76" s="91"/>
      <c r="AHA76" s="91"/>
      <c r="AHB76" s="91"/>
      <c r="AHC76" s="91"/>
      <c r="AHD76" s="91"/>
      <c r="AHE76" s="91"/>
      <c r="AHF76" s="91"/>
      <c r="AHG76" s="91"/>
      <c r="AHH76" s="91"/>
      <c r="AHI76" s="91"/>
      <c r="AHJ76" s="91"/>
      <c r="AHK76" s="91"/>
      <c r="AHL76" s="91"/>
      <c r="AHM76" s="91"/>
      <c r="AHN76" s="91"/>
      <c r="AHO76" s="91"/>
      <c r="AHP76" s="91"/>
      <c r="AHQ76" s="91"/>
      <c r="AHR76" s="91"/>
      <c r="AHS76" s="91"/>
      <c r="AHT76" s="91"/>
      <c r="AHU76" s="91"/>
      <c r="AHV76" s="91"/>
      <c r="AHW76" s="91"/>
      <c r="AHX76" s="91"/>
      <c r="AHY76" s="91"/>
      <c r="AHZ76" s="91"/>
      <c r="AIA76" s="91"/>
      <c r="AIB76" s="91"/>
      <c r="AIC76" s="91"/>
      <c r="AID76" s="91"/>
      <c r="AIE76" s="91"/>
      <c r="AIF76" s="91"/>
      <c r="AIG76" s="91"/>
      <c r="AIH76" s="91"/>
      <c r="AII76" s="91"/>
      <c r="AIJ76" s="91"/>
      <c r="AIK76" s="91"/>
      <c r="AIL76" s="91"/>
      <c r="AIM76" s="91"/>
      <c r="AIN76" s="91"/>
      <c r="AIO76" s="91"/>
      <c r="AIP76" s="91"/>
      <c r="AIQ76" s="91"/>
      <c r="AIR76" s="91"/>
      <c r="AIS76" s="91"/>
      <c r="AIT76" s="91"/>
      <c r="AIU76" s="91"/>
      <c r="AIV76" s="91"/>
      <c r="AIW76" s="91"/>
      <c r="AIX76" s="91"/>
      <c r="AIY76" s="91"/>
      <c r="AIZ76" s="91"/>
      <c r="AJA76" s="91"/>
      <c r="AJB76" s="91"/>
      <c r="AJC76" s="91"/>
      <c r="AJD76" s="91"/>
      <c r="AJE76" s="91"/>
      <c r="AJF76" s="91"/>
      <c r="AJG76" s="91"/>
      <c r="AJH76" s="91"/>
      <c r="AJI76" s="91"/>
      <c r="AJJ76" s="91"/>
      <c r="AJK76" s="91"/>
      <c r="AJL76" s="91"/>
      <c r="AJM76" s="91"/>
      <c r="AJN76" s="91"/>
      <c r="AJO76" s="91"/>
      <c r="AJP76" s="91"/>
      <c r="AJQ76" s="91"/>
      <c r="AJR76" s="91"/>
      <c r="AJS76" s="91"/>
      <c r="AJT76" s="91"/>
      <c r="AJU76" s="91"/>
      <c r="AJV76" s="91"/>
      <c r="AJW76" s="91"/>
      <c r="AJX76" s="91"/>
      <c r="AJY76" s="91"/>
      <c r="AJZ76" s="91"/>
      <c r="AKA76" s="91"/>
      <c r="AKB76" s="91"/>
      <c r="AKC76" s="91"/>
      <c r="AKD76" s="91"/>
      <c r="AKE76" s="91"/>
      <c r="AKF76" s="91"/>
      <c r="AKG76" s="91"/>
      <c r="AKH76" s="91"/>
      <c r="AKI76" s="91"/>
      <c r="AKJ76" s="91"/>
      <c r="AKK76" s="91"/>
      <c r="AKL76" s="91"/>
      <c r="AKM76" s="91"/>
      <c r="AKN76" s="91"/>
      <c r="AKO76" s="91"/>
      <c r="AKP76" s="91"/>
      <c r="AKQ76" s="91"/>
      <c r="AKR76" s="91"/>
      <c r="AKS76" s="91"/>
      <c r="AKT76" s="91"/>
      <c r="AKU76" s="91"/>
      <c r="AKV76" s="91"/>
      <c r="AKW76" s="91"/>
      <c r="AKX76" s="91"/>
      <c r="AKY76" s="91"/>
      <c r="AKZ76" s="91"/>
      <c r="ALA76" s="91"/>
      <c r="ALB76" s="91"/>
      <c r="ALC76" s="91"/>
      <c r="ALD76" s="91"/>
      <c r="ALE76" s="91"/>
      <c r="ALF76" s="91"/>
      <c r="ALG76" s="91"/>
      <c r="ALH76" s="91"/>
      <c r="ALI76" s="91"/>
      <c r="ALJ76" s="91"/>
      <c r="ALK76" s="91"/>
      <c r="ALL76" s="91"/>
      <c r="ALM76" s="91"/>
      <c r="ALN76" s="91"/>
      <c r="ALO76" s="91"/>
      <c r="ALP76" s="91"/>
      <c r="ALQ76" s="91"/>
      <c r="ALR76" s="91"/>
      <c r="ALS76" s="91"/>
      <c r="ALT76" s="91"/>
      <c r="ALU76" s="91"/>
      <c r="ALV76" s="91"/>
      <c r="ALW76" s="91"/>
      <c r="ALX76" s="91"/>
      <c r="ALY76" s="91"/>
      <c r="ALZ76" s="91"/>
      <c r="AMA76" s="91"/>
      <c r="AMB76" s="91"/>
      <c r="AMC76" s="91"/>
      <c r="AMD76" s="91"/>
      <c r="AME76" s="91"/>
      <c r="AMF76" s="91"/>
      <c r="AMG76" s="91"/>
      <c r="AMH76" s="91"/>
      <c r="AMI76" s="91"/>
      <c r="AMJ76" s="91"/>
    </row>
  </sheetData>
  <autoFilter ref="A3:L76" xr:uid="{00000000-0001-0000-0100-000000000000}">
    <filterColumn colId="11">
      <filters blank="1">
        <filter val="Dveře"/>
        <filter val="Okno"/>
        <filter val="Vrata"/>
      </filters>
    </filterColumn>
  </autoFilter>
  <mergeCells count="2">
    <mergeCell ref="C1:E1"/>
    <mergeCell ref="F1:H1"/>
  </mergeCells>
  <pageMargins left="0.35984251968503939" right="0.25984251968503941" top="0.94370078740157481" bottom="0.87362204724409442" header="0.55000000000000004" footer="0.4799212598425196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57"/>
  <sheetViews>
    <sheetView topLeftCell="D1" workbookViewId="0">
      <selection activeCell="A4" sqref="A4"/>
    </sheetView>
  </sheetViews>
  <sheetFormatPr defaultRowHeight="13.8"/>
  <cols>
    <col min="1" max="1" width="11.5" style="1" customWidth="1"/>
    <col min="2" max="2" width="10.69921875" style="1" customWidth="1"/>
    <col min="3" max="3" width="11.5" style="1" customWidth="1"/>
    <col min="4" max="5" width="11.3984375" style="1" customWidth="1"/>
    <col min="6" max="8" width="13.09765625" style="1" customWidth="1"/>
    <col min="9" max="9" width="14.19921875" style="1" customWidth="1"/>
    <col min="10" max="10" width="10.5" style="1" customWidth="1"/>
    <col min="11" max="11" width="32.5" style="1" customWidth="1"/>
    <col min="12" max="1024" width="8" style="1" customWidth="1"/>
  </cols>
  <sheetData>
    <row r="1" spans="1:11" ht="9.75" customHeight="1"/>
    <row r="2" spans="1:11" ht="33.75" customHeight="1" thickBot="1">
      <c r="A2" s="2" t="s">
        <v>176</v>
      </c>
      <c r="B2" s="2"/>
      <c r="C2" s="2"/>
      <c r="D2" s="3"/>
      <c r="E2" s="3"/>
    </row>
    <row r="3" spans="1:11" ht="15" customHeight="1" thickBot="1">
      <c r="A3" s="62"/>
      <c r="B3" s="19"/>
      <c r="C3" s="93" t="s">
        <v>0</v>
      </c>
      <c r="D3" s="94"/>
      <c r="E3" s="95"/>
      <c r="F3" s="93" t="s">
        <v>1</v>
      </c>
      <c r="G3" s="94"/>
      <c r="H3" s="95"/>
      <c r="I3" s="62"/>
      <c r="J3" s="63"/>
      <c r="K3" s="19"/>
    </row>
    <row r="4" spans="1:11" ht="85.5" customHeight="1" thickBot="1">
      <c r="A4" s="64" t="s">
        <v>2</v>
      </c>
      <c r="B4" s="65" t="s">
        <v>3</v>
      </c>
      <c r="C4" s="66" t="s">
        <v>4</v>
      </c>
      <c r="D4" s="66" t="s">
        <v>5</v>
      </c>
      <c r="E4" s="67" t="s">
        <v>6</v>
      </c>
      <c r="F4" s="66" t="s">
        <v>7</v>
      </c>
      <c r="G4" s="66" t="s">
        <v>5</v>
      </c>
      <c r="H4" s="67" t="s">
        <v>6</v>
      </c>
      <c r="I4" s="67" t="s">
        <v>8</v>
      </c>
      <c r="J4" s="66" t="s">
        <v>9</v>
      </c>
      <c r="K4" s="68" t="s">
        <v>10</v>
      </c>
    </row>
    <row r="5" spans="1:11" ht="21" customHeight="1" thickBot="1">
      <c r="A5" s="64" t="s">
        <v>11</v>
      </c>
      <c r="B5" s="65" t="s">
        <v>12</v>
      </c>
      <c r="C5" s="65" t="s">
        <v>13</v>
      </c>
      <c r="D5" s="65" t="s">
        <v>14</v>
      </c>
      <c r="E5" s="69" t="s">
        <v>12</v>
      </c>
      <c r="F5" s="65" t="s">
        <v>13</v>
      </c>
      <c r="G5" s="65" t="s">
        <v>14</v>
      </c>
      <c r="H5" s="69" t="s">
        <v>12</v>
      </c>
      <c r="I5" s="69" t="s">
        <v>14</v>
      </c>
      <c r="J5" s="65"/>
      <c r="K5" s="68"/>
    </row>
    <row r="6" spans="1:11" ht="18" customHeight="1">
      <c r="A6" s="70" t="s">
        <v>132</v>
      </c>
      <c r="B6" s="71">
        <v>1</v>
      </c>
      <c r="C6" s="72" t="s">
        <v>134</v>
      </c>
      <c r="D6" s="73">
        <v>0.7</v>
      </c>
      <c r="E6" s="71">
        <v>1</v>
      </c>
      <c r="F6" s="74" t="s">
        <v>134</v>
      </c>
      <c r="G6" s="74">
        <v>0.7</v>
      </c>
      <c r="H6" s="71">
        <v>1</v>
      </c>
      <c r="I6" s="74">
        <v>1.4</v>
      </c>
      <c r="J6" s="74" t="s">
        <v>27</v>
      </c>
      <c r="K6" s="75" t="s">
        <v>133</v>
      </c>
    </row>
    <row r="7" spans="1:11" ht="18" customHeight="1">
      <c r="A7" s="76" t="s">
        <v>132</v>
      </c>
      <c r="B7" s="10">
        <v>1</v>
      </c>
      <c r="C7" s="11" t="s">
        <v>134</v>
      </c>
      <c r="D7" s="12">
        <v>0.7</v>
      </c>
      <c r="E7" s="10">
        <v>1</v>
      </c>
      <c r="F7" s="13" t="s">
        <v>134</v>
      </c>
      <c r="G7" s="13">
        <v>0.7</v>
      </c>
      <c r="H7" s="10">
        <v>1</v>
      </c>
      <c r="I7" s="13">
        <v>1.4</v>
      </c>
      <c r="J7" s="13" t="s">
        <v>30</v>
      </c>
      <c r="K7" s="77" t="s">
        <v>133</v>
      </c>
    </row>
    <row r="8" spans="1:11" ht="18" customHeight="1">
      <c r="A8" s="76" t="s">
        <v>132</v>
      </c>
      <c r="B8" s="10">
        <v>1</v>
      </c>
      <c r="C8" s="11" t="s">
        <v>134</v>
      </c>
      <c r="D8" s="12">
        <v>0.7</v>
      </c>
      <c r="E8" s="10">
        <v>1</v>
      </c>
      <c r="F8" s="13" t="s">
        <v>134</v>
      </c>
      <c r="G8" s="13">
        <v>0.7</v>
      </c>
      <c r="H8" s="10">
        <v>1</v>
      </c>
      <c r="I8" s="13">
        <v>1.4</v>
      </c>
      <c r="J8" s="13" t="s">
        <v>34</v>
      </c>
      <c r="K8" s="77" t="s">
        <v>133</v>
      </c>
    </row>
    <row r="9" spans="1:11" ht="18" customHeight="1">
      <c r="A9" s="76" t="s">
        <v>132</v>
      </c>
      <c r="B9" s="10">
        <v>1</v>
      </c>
      <c r="C9" s="11" t="s">
        <v>134</v>
      </c>
      <c r="D9" s="12">
        <v>0.7</v>
      </c>
      <c r="E9" s="10">
        <v>1</v>
      </c>
      <c r="F9" s="13" t="s">
        <v>134</v>
      </c>
      <c r="G9" s="13">
        <v>0.7</v>
      </c>
      <c r="H9" s="10">
        <v>1</v>
      </c>
      <c r="I9" s="13">
        <v>1.4</v>
      </c>
      <c r="J9" s="13" t="s">
        <v>37</v>
      </c>
      <c r="K9" s="77" t="s">
        <v>133</v>
      </c>
    </row>
    <row r="10" spans="1:11" ht="18" customHeight="1">
      <c r="A10" s="76" t="s">
        <v>135</v>
      </c>
      <c r="B10" s="10">
        <v>1</v>
      </c>
      <c r="C10" s="11" t="s">
        <v>136</v>
      </c>
      <c r="D10" s="12">
        <v>0.67</v>
      </c>
      <c r="E10" s="10">
        <v>1</v>
      </c>
      <c r="F10" s="11" t="s">
        <v>136</v>
      </c>
      <c r="G10" s="12">
        <v>0.67</v>
      </c>
      <c r="H10" s="10">
        <v>1</v>
      </c>
      <c r="I10" s="13">
        <v>1.34</v>
      </c>
      <c r="J10" s="13" t="s">
        <v>30</v>
      </c>
      <c r="K10" s="77" t="s">
        <v>133</v>
      </c>
    </row>
    <row r="11" spans="1:11" ht="18" customHeight="1">
      <c r="A11" s="76" t="s">
        <v>137</v>
      </c>
      <c r="B11" s="10">
        <v>1</v>
      </c>
      <c r="C11" s="11" t="s">
        <v>139</v>
      </c>
      <c r="D11" s="12">
        <v>0.56000000000000005</v>
      </c>
      <c r="E11" s="10">
        <v>1</v>
      </c>
      <c r="F11" s="11" t="s">
        <v>139</v>
      </c>
      <c r="G11" s="12">
        <v>0.56000000000000005</v>
      </c>
      <c r="H11" s="10">
        <v>1</v>
      </c>
      <c r="I11" s="13">
        <v>1.1200000000000001</v>
      </c>
      <c r="J11" s="13" t="s">
        <v>32</v>
      </c>
      <c r="K11" s="77" t="s">
        <v>133</v>
      </c>
    </row>
    <row r="12" spans="1:11" ht="18" customHeight="1">
      <c r="A12" s="76" t="s">
        <v>138</v>
      </c>
      <c r="B12" s="10">
        <v>1</v>
      </c>
      <c r="C12" s="11" t="s">
        <v>140</v>
      </c>
      <c r="D12" s="12">
        <v>0.78</v>
      </c>
      <c r="E12" s="10">
        <v>1</v>
      </c>
      <c r="F12" s="11" t="s">
        <v>140</v>
      </c>
      <c r="G12" s="12">
        <v>0.78</v>
      </c>
      <c r="H12" s="10">
        <v>1</v>
      </c>
      <c r="I12" s="13">
        <v>1.56</v>
      </c>
      <c r="J12" s="13" t="s">
        <v>32</v>
      </c>
      <c r="K12" s="77" t="s">
        <v>133</v>
      </c>
    </row>
    <row r="13" spans="1:11" ht="18" customHeight="1">
      <c r="A13" s="76" t="s">
        <v>156</v>
      </c>
      <c r="B13" s="10">
        <v>2</v>
      </c>
      <c r="C13" s="11" t="s">
        <v>161</v>
      </c>
      <c r="D13" s="12">
        <v>1</v>
      </c>
      <c r="E13" s="10">
        <v>1</v>
      </c>
      <c r="F13" s="11" t="s">
        <v>161</v>
      </c>
      <c r="G13" s="12">
        <v>1</v>
      </c>
      <c r="H13" s="10">
        <v>1</v>
      </c>
      <c r="I13" s="13">
        <v>4</v>
      </c>
      <c r="J13" s="13" t="s">
        <v>158</v>
      </c>
      <c r="K13" s="77" t="s">
        <v>157</v>
      </c>
    </row>
    <row r="14" spans="1:11" ht="18" customHeight="1">
      <c r="A14" s="76" t="s">
        <v>159</v>
      </c>
      <c r="B14" s="10">
        <v>1</v>
      </c>
      <c r="C14" s="11" t="s">
        <v>162</v>
      </c>
      <c r="D14" s="12">
        <v>1.0900000000000001</v>
      </c>
      <c r="E14" s="10">
        <v>1</v>
      </c>
      <c r="F14" s="11" t="s">
        <v>162</v>
      </c>
      <c r="G14" s="12">
        <v>1.0900000000000001</v>
      </c>
      <c r="H14" s="10">
        <v>1</v>
      </c>
      <c r="I14" s="13">
        <v>2.1800000000000002</v>
      </c>
      <c r="J14" s="13" t="s">
        <v>158</v>
      </c>
      <c r="K14" s="77" t="s">
        <v>157</v>
      </c>
    </row>
    <row r="15" spans="1:11" ht="18" customHeight="1" thickBot="1">
      <c r="A15" s="78" t="s">
        <v>160</v>
      </c>
      <c r="B15" s="79">
        <v>1</v>
      </c>
      <c r="C15" s="80" t="s">
        <v>163</v>
      </c>
      <c r="D15" s="81">
        <v>0.77</v>
      </c>
      <c r="E15" s="79">
        <v>1</v>
      </c>
      <c r="F15" s="80" t="s">
        <v>163</v>
      </c>
      <c r="G15" s="81">
        <v>0.77</v>
      </c>
      <c r="H15" s="79">
        <v>1</v>
      </c>
      <c r="I15" s="82">
        <v>1.54</v>
      </c>
      <c r="J15" s="82" t="s">
        <v>158</v>
      </c>
      <c r="K15" s="83" t="s">
        <v>157</v>
      </c>
    </row>
    <row r="16" spans="1:11" s="91" customFormat="1" ht="19.5" customHeight="1" thickBot="1">
      <c r="A16" s="84" t="s">
        <v>38</v>
      </c>
      <c r="B16" s="88">
        <f>SUM(B6:B15)</f>
        <v>11</v>
      </c>
      <c r="C16" s="85"/>
      <c r="D16" s="89"/>
      <c r="E16" s="89"/>
      <c r="F16" s="86"/>
      <c r="G16" s="86"/>
      <c r="H16" s="86"/>
      <c r="I16" s="87">
        <f>SUM(I6:I15)</f>
        <v>17.34</v>
      </c>
      <c r="J16" s="86"/>
      <c r="K16" s="90"/>
    </row>
    <row r="17" spans="1:3" s="1" customFormat="1" ht="13.2">
      <c r="A17" s="5"/>
      <c r="B17" s="5"/>
      <c r="C17" s="5"/>
    </row>
    <row r="19" spans="1:3" s="1" customFormat="1" ht="15.6">
      <c r="A19" s="6"/>
      <c r="B19" s="6"/>
    </row>
    <row r="57" spans="1:2" s="1" customFormat="1" ht="15.6">
      <c r="A57" s="6"/>
      <c r="B57" s="6"/>
    </row>
  </sheetData>
  <autoFilter ref="B5:J16" xr:uid="{00000000-0001-0000-0900-000000000000}"/>
  <mergeCells count="2">
    <mergeCell ref="C3:E3"/>
    <mergeCell ref="F3:H3"/>
  </mergeCells>
  <pageMargins left="0.35984251968503939" right="0.25984251968503941" top="0.94370078740157481" bottom="0.87362204724409442" header="0.55000000000000004" footer="0.4799212598425196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CELKEM okna</vt:lpstr>
      <vt:lpstr>ŠTĚPÁNSKÁ okna</vt:lpstr>
      <vt:lpstr>okna_světlíky</vt:lpstr>
      <vt:lpstr>'ŠTĚPÁNSKÁ okna'!Oblast_tisku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Anna2</dc:creator>
  <cp:lastModifiedBy>Janů Romana</cp:lastModifiedBy>
  <cp:revision>141</cp:revision>
  <dcterms:created xsi:type="dcterms:W3CDTF">2015-10-13T08:21:16Z</dcterms:created>
  <dcterms:modified xsi:type="dcterms:W3CDTF">2024-07-16T10:07:11Z</dcterms:modified>
</cp:coreProperties>
</file>