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<sst xmlns="http://schemas.openxmlformats.org/spreadsheetml/2006/main" count="54" uniqueCount="47">
  <si>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Slezská 100/7, 120 56 Praha</t>
  </si>
  <si>
    <t>Rudolfovská tř. 493/80, 370 21 České Budějovice</t>
  </si>
  <si>
    <t>Masarykova 19/275, 400 01 Ústí nad Labem</t>
  </si>
  <si>
    <t>Ulrichovo nám. 810/4, 500 02 Hradec Králové</t>
  </si>
  <si>
    <t>Kotlářská 931/53, 602 00 Brno</t>
  </si>
  <si>
    <t>Blanická 383/1, 779 00 Olomouc</t>
  </si>
  <si>
    <t>Krnovská 2861/69, 746 01 Opava</t>
  </si>
  <si>
    <t xml:space="preserve">Praha </t>
  </si>
  <si>
    <t>České Budějovice</t>
  </si>
  <si>
    <t xml:space="preserve">Ústí nad Labem </t>
  </si>
  <si>
    <t xml:space="preserve">Hradec Králové </t>
  </si>
  <si>
    <t>Brno</t>
  </si>
  <si>
    <t>Olomouc</t>
  </si>
  <si>
    <t xml:space="preserve">Opava </t>
  </si>
  <si>
    <t>Náklady bez DPH / ks</t>
  </si>
  <si>
    <t>Náklady včetně DPH / Ks</t>
  </si>
  <si>
    <t>AED</t>
  </si>
  <si>
    <t>+ O2 Pack</t>
  </si>
  <si>
    <t>+ Dětský klíč</t>
  </si>
  <si>
    <t>+ Plastový kufřík</t>
  </si>
  <si>
    <t>+ Kovová skříňka</t>
  </si>
  <si>
    <t>+ Ostatní zdravotnický materiál</t>
  </si>
  <si>
    <t>Ks</t>
  </si>
  <si>
    <t>7</t>
  </si>
  <si>
    <t>Resuscitační set včetně příslušenství</t>
  </si>
  <si>
    <t>Celkem          Náklady bez DPH</t>
  </si>
  <si>
    <t>Celkem          Náklady včetně DPH</t>
  </si>
  <si>
    <t>CELKEM</t>
  </si>
  <si>
    <r>
      <t xml:space="preserve">Místem plnění </t>
    </r>
    <r>
      <rPr>
        <b/>
        <u val="single"/>
        <sz val="8"/>
        <color theme="1"/>
        <rFont val="Verdana"/>
        <family val="2"/>
      </rPr>
      <t>pro doručení a fakturaci předmětu</t>
    </r>
    <r>
      <rPr>
        <b/>
        <sz val="8"/>
        <color theme="1"/>
        <rFont val="Verdana"/>
        <family val="2"/>
      </rPr>
      <t xml:space="preserve"> plnění je stanoveno </t>
    </r>
    <r>
      <rPr>
        <b/>
        <sz val="8"/>
        <color rgb="FFFF0000"/>
        <rFont val="Verdana"/>
        <family val="2"/>
      </rPr>
      <t>primárně</t>
    </r>
    <r>
      <rPr>
        <b/>
        <sz val="8"/>
        <color theme="1"/>
        <rFont val="Verdana"/>
        <family val="2"/>
      </rPr>
      <t xml:space="preserve"> sídlo Kupujícího, na adrese Ve Smečkách 33, Praha 1 </t>
    </r>
  </si>
  <si>
    <r>
      <t>P</t>
    </r>
    <r>
      <rPr>
        <b/>
        <sz val="8"/>
        <color theme="1"/>
        <rFont val="Verdana"/>
        <family val="2"/>
      </rPr>
      <t xml:space="preserve">o dohodě s Kupujícím lze částečné dílčí dodávky dodat </t>
    </r>
    <r>
      <rPr>
        <b/>
        <sz val="8"/>
        <color rgb="FFFF0000"/>
        <rFont val="Verdana"/>
        <family val="2"/>
      </rPr>
      <t>sekundárně</t>
    </r>
    <r>
      <rPr>
        <b/>
        <sz val="8"/>
        <color theme="1"/>
        <rFont val="Verdana"/>
        <family val="2"/>
      </rPr>
      <t xml:space="preserve"> do místa Centrální budovy RO SZIF na výše uvedené adrese.</t>
    </r>
  </si>
  <si>
    <t>RO Praha</t>
  </si>
  <si>
    <t>RO Ústí nad Labem</t>
  </si>
  <si>
    <t>RO Česlé Budějovice</t>
  </si>
  <si>
    <t>RO Hradec Králové</t>
  </si>
  <si>
    <t>RO Brno</t>
  </si>
  <si>
    <t>RO Olomouc</t>
  </si>
  <si>
    <t>RO Opava</t>
  </si>
  <si>
    <r>
      <rPr>
        <b/>
        <u val="single"/>
        <sz val="8"/>
        <color theme="1"/>
        <rFont val="Verdana"/>
        <family val="2"/>
      </rPr>
      <t>Centrální budovy</t>
    </r>
    <r>
      <rPr>
        <b/>
        <sz val="8"/>
        <color theme="1"/>
        <rFont val="Verdana"/>
        <family val="2"/>
      </rPr>
      <t xml:space="preserve"> regionálních odborů</t>
    </r>
  </si>
  <si>
    <t>Okresní pracoviště</t>
  </si>
  <si>
    <t>10 míst mimo RO</t>
  </si>
  <si>
    <t>11 míst mimo RO</t>
  </si>
  <si>
    <t>5 míst mimo RO</t>
  </si>
  <si>
    <t>8 míst mimo RO</t>
  </si>
  <si>
    <t>3 místa mimo RO</t>
  </si>
  <si>
    <t>Nákup AED - kupní smlouva pro rok 2022</t>
  </si>
  <si>
    <t xml:space="preserve"> Předběžný odhad počtu a umístění</t>
  </si>
  <si>
    <t xml:space="preserve"> Příloha č.4 ZD -  Seznam umístnění dle koncepčního plánu a Položkový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</si>
</sst>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u val="single"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4" xfId="0" applyFont="1" applyFill="1" applyBorder="1" applyAlignment="1">
      <alignment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/>
    <xf numFmtId="0" fontId="2" fillId="4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 wrapText="1"/>
    </xf>
    <xf numFmtId="0" fontId="10" fillId="6" borderId="0" xfId="20" applyFill="1" applyBorder="1"/>
    <xf numFmtId="0" fontId="0" fillId="6" borderId="10" xfId="0" applyFill="1" applyBorder="1"/>
    <xf numFmtId="0" fontId="6" fillId="6" borderId="10" xfId="0" applyFont="1" applyFill="1" applyBorder="1" applyAlignment="1">
      <alignment horizontal="center"/>
    </xf>
    <xf numFmtId="0" fontId="0" fillId="6" borderId="2" xfId="0" applyFill="1" applyBorder="1"/>
    <xf numFmtId="0" fontId="2" fillId="6" borderId="1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2" xfId="0" applyFont="1" applyFill="1" applyBorder="1"/>
    <xf numFmtId="0" fontId="0" fillId="6" borderId="12" xfId="0" applyFill="1" applyBorder="1"/>
    <xf numFmtId="0" fontId="0" fillId="6" borderId="13" xfId="0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6" fillId="6" borderId="12" xfId="0" applyFont="1" applyFill="1" applyBorder="1" applyAlignment="1">
      <alignment horizontal="center"/>
    </xf>
    <xf numFmtId="4" fontId="6" fillId="6" borderId="12" xfId="0" applyNumberFormat="1" applyFont="1" applyFill="1" applyBorder="1" applyAlignment="1">
      <alignment horizontal="center"/>
    </xf>
    <xf numFmtId="4" fontId="6" fillId="6" borderId="13" xfId="0" applyNumberFormat="1" applyFont="1" applyFill="1" applyBorder="1" applyAlignment="1">
      <alignment horizontal="center"/>
    </xf>
    <xf numFmtId="0" fontId="11" fillId="6" borderId="0" xfId="20" applyFont="1" applyFill="1" applyBorder="1"/>
    <xf numFmtId="0" fontId="2" fillId="6" borderId="8" xfId="0" applyFont="1" applyFill="1" applyBorder="1" applyAlignment="1">
      <alignment horizontal="center" vertical="center"/>
    </xf>
    <xf numFmtId="49" fontId="5" fillId="6" borderId="12" xfId="0" applyNumberFormat="1" applyFont="1" applyFill="1" applyBorder="1" applyAlignment="1">
      <alignment horizontal="left" vertical="center" wrapText="1"/>
    </xf>
    <xf numFmtId="49" fontId="5" fillId="6" borderId="14" xfId="0" applyNumberFormat="1" applyFont="1" applyFill="1" applyBorder="1" applyAlignment="1">
      <alignment horizontal="left" vertical="center" wrapText="1"/>
    </xf>
    <xf numFmtId="49" fontId="5" fillId="6" borderId="15" xfId="0" applyNumberFormat="1" applyFont="1" applyFill="1" applyBorder="1" applyAlignment="1">
      <alignment horizontal="left" vertical="center" wrapText="1"/>
    </xf>
    <xf numFmtId="49" fontId="5" fillId="6" borderId="16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left" vertical="center" wrapText="1"/>
    </xf>
    <xf numFmtId="49" fontId="5" fillId="6" borderId="17" xfId="0" applyNumberFormat="1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13" xfId="0" applyNumberFormat="1" applyFont="1" applyFill="1" applyBorder="1" applyAlignment="1">
      <alignment horizontal="center" vertical="center" wrapText="1"/>
    </xf>
    <xf numFmtId="49" fontId="5" fillId="6" borderId="8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workbookViewId="0" topLeftCell="A7">
      <selection activeCell="H23" sqref="H23"/>
    </sheetView>
  </sheetViews>
  <sheetFormatPr defaultColWidth="9.140625" defaultRowHeight="15"/>
  <cols>
    <col min="1" max="1" width="18.421875" style="0" customWidth="1"/>
    <col min="2" max="2" width="37.140625" style="1" customWidth="1"/>
    <col min="3" max="3" width="1.421875" style="5" customWidth="1"/>
    <col min="4" max="4" width="9.421875" style="5" customWidth="1"/>
    <col min="5" max="8" width="15.57421875" style="5" customWidth="1"/>
    <col min="9" max="9" width="18.57421875" style="5" customWidth="1"/>
    <col min="10" max="10" width="42.57421875" style="5" customWidth="1"/>
  </cols>
  <sheetData>
    <row r="1" spans="2:10" s="2" customFormat="1" ht="39.65" customHeight="1">
      <c r="B1" s="3"/>
      <c r="C1" s="4"/>
      <c r="D1" s="4"/>
      <c r="E1" s="4"/>
      <c r="F1" s="4"/>
      <c r="G1" s="4"/>
      <c r="H1" s="4"/>
      <c r="I1" s="4"/>
      <c r="J1" s="4"/>
    </row>
    <row r="2" spans="1:10" s="2" customFormat="1" ht="44.25" customHeight="1">
      <c r="A2" s="56" t="s">
        <v>46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2" customFormat="1" ht="15">
      <c r="A3" s="72" t="s">
        <v>45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s="2" customFormat="1" ht="15" customHeight="1">
      <c r="A4" s="75" t="s">
        <v>44</v>
      </c>
      <c r="B4" s="75"/>
      <c r="C4" s="75"/>
      <c r="D4" s="75"/>
      <c r="E4" s="75"/>
      <c r="F4" s="75"/>
      <c r="G4" s="75"/>
      <c r="H4" s="75"/>
      <c r="I4" s="75"/>
      <c r="J4" s="75"/>
    </row>
    <row r="5" spans="1:11" s="2" customFormat="1" ht="30">
      <c r="A5" s="10"/>
      <c r="B5" s="59" t="s">
        <v>24</v>
      </c>
      <c r="C5" s="59"/>
      <c r="D5" s="13" t="s">
        <v>22</v>
      </c>
      <c r="E5" s="8" t="s">
        <v>14</v>
      </c>
      <c r="F5" s="8" t="s">
        <v>15</v>
      </c>
      <c r="G5" s="8" t="s">
        <v>25</v>
      </c>
      <c r="H5" s="8" t="s">
        <v>26</v>
      </c>
      <c r="I5" s="9"/>
      <c r="J5" s="9"/>
      <c r="K5" s="4"/>
    </row>
    <row r="6" spans="1:11" s="2" customFormat="1" ht="15" customHeight="1">
      <c r="A6" s="79" t="s">
        <v>37</v>
      </c>
      <c r="B6" s="54" t="s">
        <v>16</v>
      </c>
      <c r="C6" s="54"/>
      <c r="D6" s="62" t="s">
        <v>23</v>
      </c>
      <c r="E6" s="76">
        <v>0</v>
      </c>
      <c r="F6" s="76">
        <f>(E6*1.21)</f>
        <v>0</v>
      </c>
      <c r="G6" s="76">
        <f>(E6*7)</f>
        <v>0</v>
      </c>
      <c r="H6" s="76">
        <f>(F6*7)</f>
        <v>0</v>
      </c>
      <c r="I6" s="31" t="s">
        <v>7</v>
      </c>
      <c r="J6" s="32" t="s">
        <v>0</v>
      </c>
      <c r="K6" s="4"/>
    </row>
    <row r="7" spans="1:11" s="2" customFormat="1" ht="13.5">
      <c r="A7" s="79"/>
      <c r="B7" s="60" t="s">
        <v>17</v>
      </c>
      <c r="C7" s="61"/>
      <c r="D7" s="63"/>
      <c r="E7" s="76"/>
      <c r="F7" s="76"/>
      <c r="G7" s="76"/>
      <c r="H7" s="76"/>
      <c r="I7" s="33" t="s">
        <v>8</v>
      </c>
      <c r="J7" s="32" t="s">
        <v>1</v>
      </c>
      <c r="K7" s="4"/>
    </row>
    <row r="8" spans="1:11" s="2" customFormat="1" ht="13.5">
      <c r="A8" s="79"/>
      <c r="B8" s="54" t="s">
        <v>18</v>
      </c>
      <c r="C8" s="54"/>
      <c r="D8" s="63"/>
      <c r="E8" s="76"/>
      <c r="F8" s="76"/>
      <c r="G8" s="76"/>
      <c r="H8" s="76"/>
      <c r="I8" s="33" t="s">
        <v>9</v>
      </c>
      <c r="J8" s="32" t="s">
        <v>2</v>
      </c>
      <c r="K8" s="4"/>
    </row>
    <row r="9" spans="1:11" s="2" customFormat="1" ht="13.5">
      <c r="A9" s="79"/>
      <c r="B9" s="54" t="s">
        <v>19</v>
      </c>
      <c r="C9" s="54"/>
      <c r="D9" s="63"/>
      <c r="E9" s="76"/>
      <c r="F9" s="76"/>
      <c r="G9" s="76"/>
      <c r="H9" s="76"/>
      <c r="I9" s="33" t="s">
        <v>10</v>
      </c>
      <c r="J9" s="32" t="s">
        <v>3</v>
      </c>
      <c r="K9" s="4"/>
    </row>
    <row r="10" spans="1:11" s="2" customFormat="1" ht="13.5">
      <c r="A10" s="79"/>
      <c r="B10" s="54" t="s">
        <v>21</v>
      </c>
      <c r="C10" s="54"/>
      <c r="D10" s="63"/>
      <c r="E10" s="76"/>
      <c r="F10" s="76"/>
      <c r="G10" s="76"/>
      <c r="H10" s="76"/>
      <c r="I10" s="33" t="s">
        <v>11</v>
      </c>
      <c r="J10" s="32" t="s">
        <v>4</v>
      </c>
      <c r="K10" s="4"/>
    </row>
    <row r="11" spans="1:11" s="2" customFormat="1" ht="13.5">
      <c r="A11" s="79"/>
      <c r="B11" s="54" t="s">
        <v>20</v>
      </c>
      <c r="C11" s="54"/>
      <c r="D11" s="63"/>
      <c r="E11" s="76"/>
      <c r="F11" s="76"/>
      <c r="G11" s="76"/>
      <c r="H11" s="76"/>
      <c r="I11" s="33" t="s">
        <v>12</v>
      </c>
      <c r="J11" s="32" t="s">
        <v>5</v>
      </c>
      <c r="K11" s="4"/>
    </row>
    <row r="12" spans="1:11" s="2" customFormat="1" ht="10.5" customHeight="1">
      <c r="A12" s="79"/>
      <c r="B12" s="58"/>
      <c r="C12" s="58"/>
      <c r="D12" s="64"/>
      <c r="E12" s="76"/>
      <c r="F12" s="76"/>
      <c r="G12" s="76"/>
      <c r="H12" s="76"/>
      <c r="I12" s="33" t="s">
        <v>13</v>
      </c>
      <c r="J12" s="32" t="s">
        <v>6</v>
      </c>
      <c r="K12" s="4"/>
    </row>
    <row r="13" spans="1:11" s="2" customFormat="1" ht="13.5">
      <c r="A13" s="25"/>
      <c r="B13" s="77"/>
      <c r="C13" s="77"/>
      <c r="D13" s="14"/>
      <c r="E13" s="6"/>
      <c r="F13" s="6"/>
      <c r="G13" s="6"/>
      <c r="H13" s="6"/>
      <c r="I13" s="30"/>
      <c r="J13" s="7"/>
      <c r="K13" s="4"/>
    </row>
    <row r="14" spans="1:10" s="2" customFormat="1" ht="15">
      <c r="A14" s="34"/>
      <c r="B14" s="54" t="s">
        <v>16</v>
      </c>
      <c r="C14" s="54"/>
      <c r="D14" s="35"/>
      <c r="E14" s="36"/>
      <c r="F14" s="37"/>
      <c r="G14" s="35"/>
      <c r="H14" s="37"/>
      <c r="I14" s="38" t="s">
        <v>30</v>
      </c>
      <c r="J14" s="39" t="s">
        <v>39</v>
      </c>
    </row>
    <row r="15" spans="1:10" s="2" customFormat="1" ht="15.75" customHeight="1">
      <c r="A15" s="34"/>
      <c r="B15" s="60" t="s">
        <v>17</v>
      </c>
      <c r="C15" s="61"/>
      <c r="D15" s="40"/>
      <c r="E15" s="41"/>
      <c r="F15" s="41"/>
      <c r="G15" s="41"/>
      <c r="H15" s="42"/>
      <c r="I15" s="38" t="s">
        <v>32</v>
      </c>
      <c r="J15" s="43" t="s">
        <v>40</v>
      </c>
    </row>
    <row r="16" spans="1:10" s="2" customFormat="1" ht="15">
      <c r="A16" s="44"/>
      <c r="B16" s="54" t="s">
        <v>18</v>
      </c>
      <c r="C16" s="54"/>
      <c r="D16" s="45">
        <v>58</v>
      </c>
      <c r="E16" s="46">
        <v>0</v>
      </c>
      <c r="F16" s="46">
        <f>(E16*1.21)</f>
        <v>0</v>
      </c>
      <c r="G16" s="46">
        <f>(E16*58)</f>
        <v>0</v>
      </c>
      <c r="H16" s="47">
        <f>(F16*58)</f>
        <v>0</v>
      </c>
      <c r="I16" s="38" t="s">
        <v>31</v>
      </c>
      <c r="J16" s="43" t="s">
        <v>41</v>
      </c>
    </row>
    <row r="17" spans="1:10" s="2" customFormat="1" ht="15">
      <c r="A17" s="48" t="s">
        <v>38</v>
      </c>
      <c r="B17" s="54" t="s">
        <v>19</v>
      </c>
      <c r="C17" s="54"/>
      <c r="D17" s="41"/>
      <c r="E17" s="41"/>
      <c r="F17" s="41"/>
      <c r="G17" s="41"/>
      <c r="H17" s="42"/>
      <c r="I17" s="38" t="s">
        <v>33</v>
      </c>
      <c r="J17" s="43" t="s">
        <v>40</v>
      </c>
    </row>
    <row r="18" spans="1:10" s="2" customFormat="1" ht="15">
      <c r="A18" s="34"/>
      <c r="B18" s="55" t="s">
        <v>21</v>
      </c>
      <c r="C18" s="55"/>
      <c r="D18" s="41"/>
      <c r="E18" s="41"/>
      <c r="F18" s="41"/>
      <c r="G18" s="41"/>
      <c r="H18" s="42"/>
      <c r="I18" s="38" t="s">
        <v>34</v>
      </c>
      <c r="J18" s="49" t="s">
        <v>39</v>
      </c>
    </row>
    <row r="19" spans="1:10" s="2" customFormat="1" ht="15">
      <c r="A19" s="34"/>
      <c r="B19" s="50"/>
      <c r="C19" s="51"/>
      <c r="D19" s="41"/>
      <c r="E19" s="41"/>
      <c r="F19" s="41"/>
      <c r="G19" s="41"/>
      <c r="H19" s="42"/>
      <c r="I19" s="38" t="s">
        <v>35</v>
      </c>
      <c r="J19" s="49" t="s">
        <v>42</v>
      </c>
    </row>
    <row r="20" spans="1:10" s="2" customFormat="1" ht="15">
      <c r="A20" s="34"/>
      <c r="B20" s="52"/>
      <c r="C20" s="53"/>
      <c r="D20" s="41"/>
      <c r="E20" s="41"/>
      <c r="F20" s="41"/>
      <c r="G20" s="41"/>
      <c r="H20" s="42"/>
      <c r="I20" s="38" t="s">
        <v>36</v>
      </c>
      <c r="J20" s="49" t="s">
        <v>43</v>
      </c>
    </row>
    <row r="21" spans="1:11" s="2" customFormat="1" ht="13.5">
      <c r="A21" s="26"/>
      <c r="B21" s="28"/>
      <c r="C21" s="28"/>
      <c r="D21" s="27"/>
      <c r="E21" s="29"/>
      <c r="F21" s="29"/>
      <c r="G21" s="29"/>
      <c r="H21" s="29"/>
      <c r="I21" s="30"/>
      <c r="J21" s="7"/>
      <c r="K21" s="4"/>
    </row>
    <row r="22" spans="1:10" s="2" customFormat="1" ht="10">
      <c r="A22" s="11"/>
      <c r="B22" s="77"/>
      <c r="C22" s="77"/>
      <c r="D22" s="7"/>
      <c r="E22" s="12"/>
      <c r="F22" s="12"/>
      <c r="G22" s="12"/>
      <c r="H22" s="12"/>
      <c r="I22" s="7"/>
      <c r="J22" s="7"/>
    </row>
    <row r="23" spans="1:10" s="2" customFormat="1" ht="35.25" customHeight="1" thickBot="1">
      <c r="A23" s="78" t="s">
        <v>27</v>
      </c>
      <c r="B23" s="78"/>
      <c r="C23" s="78"/>
      <c r="D23" s="17">
        <v>65</v>
      </c>
      <c r="E23" s="18"/>
      <c r="F23" s="18"/>
      <c r="G23" s="18">
        <f>SUM(G6:G16)</f>
        <v>0</v>
      </c>
      <c r="H23" s="18">
        <f>SUM(H6:H16)</f>
        <v>0</v>
      </c>
      <c r="I23" s="65"/>
      <c r="J23" s="65"/>
    </row>
    <row r="24" spans="1:10" s="2" customFormat="1" ht="10">
      <c r="A24" s="66" t="s">
        <v>28</v>
      </c>
      <c r="B24" s="67"/>
      <c r="C24" s="67"/>
      <c r="D24" s="67"/>
      <c r="E24" s="67"/>
      <c r="F24" s="67"/>
      <c r="G24" s="67"/>
      <c r="H24" s="67"/>
      <c r="I24" s="67"/>
      <c r="J24" s="68"/>
    </row>
    <row r="25" spans="1:10" s="2" customFormat="1" ht="10">
      <c r="A25" s="69"/>
      <c r="B25" s="70"/>
      <c r="C25" s="70"/>
      <c r="D25" s="70"/>
      <c r="E25" s="70"/>
      <c r="F25" s="70"/>
      <c r="G25" s="70"/>
      <c r="H25" s="70"/>
      <c r="I25" s="70"/>
      <c r="J25" s="71"/>
    </row>
    <row r="26" spans="1:10" s="2" customFormat="1" ht="10">
      <c r="A26" s="23" t="s">
        <v>29</v>
      </c>
      <c r="B26" s="15"/>
      <c r="C26" s="16"/>
      <c r="D26" s="16"/>
      <c r="E26" s="16"/>
      <c r="F26" s="16"/>
      <c r="G26" s="16"/>
      <c r="H26" s="16"/>
      <c r="I26" s="16"/>
      <c r="J26" s="24"/>
    </row>
    <row r="27" spans="1:10" s="2" customFormat="1" ht="10.5" thickBot="1">
      <c r="A27" s="19"/>
      <c r="B27" s="20"/>
      <c r="C27" s="21"/>
      <c r="D27" s="21"/>
      <c r="E27" s="21"/>
      <c r="F27" s="21"/>
      <c r="G27" s="21"/>
      <c r="H27" s="21"/>
      <c r="I27" s="21"/>
      <c r="J27" s="22"/>
    </row>
    <row r="28" spans="2:10" s="2" customFormat="1" ht="10">
      <c r="B28" s="3"/>
      <c r="C28" s="4"/>
      <c r="D28" s="4"/>
      <c r="E28" s="4"/>
      <c r="F28" s="4"/>
      <c r="G28" s="4"/>
      <c r="H28" s="4"/>
      <c r="I28" s="4"/>
      <c r="J28" s="4"/>
    </row>
    <row r="29" spans="2:10" s="2" customFormat="1" ht="10">
      <c r="B29" s="3"/>
      <c r="C29" s="4"/>
      <c r="D29" s="4"/>
      <c r="E29" s="4"/>
      <c r="F29" s="4"/>
      <c r="G29" s="4"/>
      <c r="H29" s="4"/>
      <c r="I29" s="4"/>
      <c r="J29" s="4"/>
    </row>
    <row r="30" spans="2:10" s="2" customFormat="1" ht="10">
      <c r="B30" s="3"/>
      <c r="C30" s="4"/>
      <c r="D30" s="4"/>
      <c r="E30" s="4"/>
      <c r="F30" s="4"/>
      <c r="G30" s="4"/>
      <c r="H30" s="4"/>
      <c r="I30" s="4"/>
      <c r="J30" s="4"/>
    </row>
  </sheetData>
  <mergeCells count="27">
    <mergeCell ref="I23:J23"/>
    <mergeCell ref="A24:J25"/>
    <mergeCell ref="A3:J3"/>
    <mergeCell ref="A4:J4"/>
    <mergeCell ref="E6:E12"/>
    <mergeCell ref="F6:F12"/>
    <mergeCell ref="G6:G12"/>
    <mergeCell ref="H6:H12"/>
    <mergeCell ref="B22:C22"/>
    <mergeCell ref="A23:C23"/>
    <mergeCell ref="A6:A12"/>
    <mergeCell ref="B10:C10"/>
    <mergeCell ref="B11:C11"/>
    <mergeCell ref="B13:C13"/>
    <mergeCell ref="B14:C14"/>
    <mergeCell ref="B15:C15"/>
    <mergeCell ref="B16:C16"/>
    <mergeCell ref="B17:C17"/>
    <mergeCell ref="B18:C18"/>
    <mergeCell ref="A2:J2"/>
    <mergeCell ref="B12:C12"/>
    <mergeCell ref="B5:C5"/>
    <mergeCell ref="B6:C6"/>
    <mergeCell ref="B7:C7"/>
    <mergeCell ref="B8:C8"/>
    <mergeCell ref="B9:C9"/>
    <mergeCell ref="D6:D12"/>
  </mergeCells>
  <printOptions/>
  <pageMargins left="0.31496062992125984" right="0.11811023622047245" top="0.5905511811023623" bottom="0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Kováčová Romana</dc:creator>
  <cp:keywords/>
  <dc:description/>
  <cp:lastModifiedBy>Rychlovská Lenka Mgr.</cp:lastModifiedBy>
  <cp:lastPrinted>2021-11-29T08:42:57Z</cp:lastPrinted>
  <dcterms:created xsi:type="dcterms:W3CDTF">2017-01-16T07:01:56Z</dcterms:created>
  <dcterms:modified xsi:type="dcterms:W3CDTF">2021-12-23T09:17:35Z</dcterms:modified>
  <cp:category/>
  <cp:version/>
  <cp:contentType/>
  <cp:contentStatus/>
</cp:coreProperties>
</file>