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160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<sst xmlns="http://schemas.openxmlformats.org/spreadsheetml/2006/main" count="50" uniqueCount="44">
  <si>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předmět dílčího plnění</t>
  </si>
  <si>
    <t>specifikace dílčího plnění - NUTNO DODRŽET PRO STANOVENÍ CENY</t>
  </si>
  <si>
    <t>DPH</t>
  </si>
  <si>
    <t>Předmět hodnotícího subkritéria</t>
  </si>
  <si>
    <t xml:space="preserve">Aktuální analýzy (trh, cílové skupiny)  </t>
  </si>
  <si>
    <t>Návrh mediální strategie</t>
  </si>
  <si>
    <t>Návrh efektivního mediálního mixu</t>
  </si>
  <si>
    <t xml:space="preserve">Příprava detailního mediálního plánu </t>
  </si>
  <si>
    <t>Zejména stanovení úrovně potenciálu mediálního mixu, stanovení úrovně a kvality doporučení jednotlivých vhodných mediálních nosičů, stanovení efektivity mediálního mixu vzhledem k cílové skupině a mediální strategii.</t>
  </si>
  <si>
    <t>Zejména analýzy výchozího stavu, vývoje a situace na trhu, analýzy cílových skupin a jejich nákupních zvyklostí, preferencí a mediálního chování a spotřeby.</t>
  </si>
  <si>
    <t>Zejména definice strategických mediálních cílů komunikace, doporučení formy a kvality obsahu návrhu komunikačních aktivit a strategického dlouhodobého plánu, doporučení vhodných strategických mediálních typů pro komunikaci.</t>
  </si>
  <si>
    <t>Zejména optimalizace detailního mediaplánu na základě rozvržených mediálních investic a zásahů cílové skupiny, doporučení výběru vhodných mediálních dodavatelů, maximalizace efektivního zásahu cílových skupin.</t>
  </si>
  <si>
    <t>Account manager</t>
  </si>
  <si>
    <t>Vyhodnocení kampaně, post-buy report</t>
  </si>
  <si>
    <t>Vyhodnocení kampaní na základě porovnání naplánovaných a skutečně dosažených mediálních ukazatelů, připrava zprávy s vyhodnocením úspěšnosti kampaně.</t>
  </si>
  <si>
    <t>Zejména každodenní správa projektu, komunikace s klientem a médii, dopravné, telekomunikační náklady, spojené s přípravou projektu, jednání, controlling, reporting, odpovědnost za průběh projektu,  supervize dle aktuální potřeby, odpovědnost za řešení problémů, tvorba prezentací a nabídky, AM slouží jako přímé spojení mezi mediální agenturou  a zadavatelem.</t>
  </si>
  <si>
    <t>Cena za hodinu  bez DPH</t>
  </si>
  <si>
    <t>cena vč. DPH</t>
  </si>
  <si>
    <t>CELKEM</t>
  </si>
  <si>
    <t>Cena  bez DPH</t>
  </si>
  <si>
    <t>cena  vč. DPH</t>
  </si>
  <si>
    <t>1. Mediální plánování</t>
  </si>
  <si>
    <t>2. Jednotkové ceny za služby a projektové řízení</t>
  </si>
  <si>
    <t>Příloha A zadávací dokumentace</t>
  </si>
  <si>
    <t>Příloha č. 2 rámcové dohody</t>
  </si>
  <si>
    <t>A Nabídková cena za dílčí plnění spočívající ve výkonech agentury</t>
  </si>
  <si>
    <t>A1.1</t>
  </si>
  <si>
    <t>A1.2</t>
  </si>
  <si>
    <t>A1.3</t>
  </si>
  <si>
    <t>A1.4</t>
  </si>
  <si>
    <t>A1.5</t>
  </si>
  <si>
    <t>A1.6</t>
  </si>
  <si>
    <t>A1.2  Nabídková cena za návrh mediální strategie</t>
  </si>
  <si>
    <t>A1.4  Nabídková cena za přípravu detailního medialního plánu</t>
  </si>
  <si>
    <t>A1.6 Nabídková cena za služby zajištění projektového řízení</t>
  </si>
  <si>
    <t>Položka A1.1</t>
  </si>
  <si>
    <t>Položka A1.2</t>
  </si>
  <si>
    <t>Položka  A1.3</t>
  </si>
  <si>
    <t>Položka  A1.4</t>
  </si>
  <si>
    <t>Položka A1.5</t>
  </si>
  <si>
    <t>Položka A1.6</t>
  </si>
  <si>
    <t xml:space="preserve">A1.1 Nabídková cena za aktuální analýzy trhu a cílové skupiny  </t>
  </si>
  <si>
    <t xml:space="preserve">A1.5 Nabídková cena za optimalizaci a postbuy analýzu kampaně </t>
  </si>
  <si>
    <t>A1.3  Nabídková cena za návrh mediálního mixu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</si>
</sst>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0" fontId="41" fillId="16" borderId="11" xfId="0" applyFont="1" applyFill="1" applyBorder="1" applyAlignment="1">
      <alignment horizontal="left" wrapText="1"/>
    </xf>
    <xf numFmtId="0" fontId="41" fillId="18" borderId="11" xfId="0" applyFont="1" applyFill="1" applyBorder="1" applyAlignment="1">
      <alignment horizontal="left" wrapText="1"/>
    </xf>
    <xf numFmtId="0" fontId="41" fillId="32" borderId="11" xfId="0" applyFont="1" applyFill="1" applyBorder="1" applyAlignment="1">
      <alignment horizontal="left" wrapText="1"/>
    </xf>
    <xf numFmtId="0" fontId="41" fillId="17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vertical="center"/>
    </xf>
    <xf numFmtId="166" fontId="42" fillId="0" borderId="13" xfId="0" applyNumberFormat="1" applyFont="1" applyBorder="1" applyAlignment="1">
      <alignment/>
    </xf>
    <xf numFmtId="0" fontId="41" fillId="19" borderId="14" xfId="0" applyFont="1" applyFill="1" applyBorder="1" applyAlignment="1">
      <alignment/>
    </xf>
    <xf numFmtId="0" fontId="42" fillId="0" borderId="0" xfId="0" applyFont="1" applyAlignment="1">
      <alignment/>
    </xf>
    <xf numFmtId="0" fontId="43" fillId="16" borderId="15" xfId="0" applyFont="1" applyFill="1" applyBorder="1" applyAlignment="1">
      <alignment vertical="center" wrapText="1"/>
    </xf>
    <xf numFmtId="0" fontId="43" fillId="18" borderId="15" xfId="0" applyFont="1" applyFill="1" applyBorder="1" applyAlignment="1">
      <alignment vertical="center" wrapText="1"/>
    </xf>
    <xf numFmtId="0" fontId="43" fillId="19" borderId="15" xfId="0" applyFont="1" applyFill="1" applyBorder="1" applyAlignment="1">
      <alignment vertical="center" wrapText="1"/>
    </xf>
    <xf numFmtId="0" fontId="43" fillId="34" borderId="15" xfId="0" applyFont="1" applyFill="1" applyBorder="1" applyAlignment="1">
      <alignment vertical="center" wrapText="1"/>
    </xf>
    <xf numFmtId="0" fontId="43" fillId="17" borderId="15" xfId="0" applyFont="1" applyFill="1" applyBorder="1" applyAlignment="1">
      <alignment vertical="center" wrapText="1"/>
    </xf>
    <xf numFmtId="0" fontId="43" fillId="32" borderId="15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right" vertical="top" wrapText="1"/>
    </xf>
    <xf numFmtId="0" fontId="41" fillId="0" borderId="0" xfId="0" applyFont="1" applyFill="1" applyBorder="1" applyAlignment="1">
      <alignment horizontal="left" wrapText="1"/>
    </xf>
    <xf numFmtId="0" fontId="41" fillId="0" borderId="15" xfId="0" applyFont="1" applyFill="1" applyBorder="1" applyAlignment="1">
      <alignment horizontal="left" vertical="center" wrapText="1"/>
    </xf>
    <xf numFmtId="0" fontId="41" fillId="34" borderId="16" xfId="0" applyFont="1" applyFill="1" applyBorder="1" applyAlignment="1">
      <alignment horizontal="left" wrapText="1"/>
    </xf>
    <xf numFmtId="166" fontId="5" fillId="0" borderId="17" xfId="0" applyNumberFormat="1" applyFont="1" applyBorder="1" applyAlignment="1">
      <alignment horizontal="right" vertical="top" wrapText="1"/>
    </xf>
    <xf numFmtId="166" fontId="5" fillId="0" borderId="18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166" fontId="5" fillId="0" borderId="19" xfId="0" applyNumberFormat="1" applyFont="1" applyBorder="1" applyAlignment="1">
      <alignment horizontal="right" vertical="top" wrapText="1"/>
    </xf>
    <xf numFmtId="166" fontId="5" fillId="0" borderId="20" xfId="0" applyNumberFormat="1" applyFont="1" applyBorder="1" applyAlignment="1">
      <alignment horizontal="right" vertical="top" wrapText="1"/>
    </xf>
    <xf numFmtId="0" fontId="3" fillId="0" borderId="13" xfId="0" applyNumberFormat="1" applyFont="1" applyFill="1" applyBorder="1" applyAlignment="1">
      <alignment vertical="center" wrapText="1"/>
    </xf>
    <xf numFmtId="166" fontId="42" fillId="0" borderId="21" xfId="0" applyNumberFormat="1" applyFont="1" applyBorder="1" applyAlignment="1">
      <alignment/>
    </xf>
    <xf numFmtId="0" fontId="41" fillId="16" borderId="18" xfId="0" applyFont="1" applyFill="1" applyBorder="1" applyAlignment="1">
      <alignment vertical="center" wrapText="1"/>
    </xf>
    <xf numFmtId="0" fontId="41" fillId="18" borderId="18" xfId="0" applyFont="1" applyFill="1" applyBorder="1" applyAlignment="1">
      <alignment vertical="center" wrapText="1"/>
    </xf>
    <xf numFmtId="0" fontId="41" fillId="32" borderId="18" xfId="0" applyFont="1" applyFill="1" applyBorder="1" applyAlignment="1">
      <alignment vertical="center" wrapText="1"/>
    </xf>
    <xf numFmtId="0" fontId="41" fillId="17" borderId="18" xfId="0" applyFont="1" applyFill="1" applyBorder="1" applyAlignment="1">
      <alignment vertical="center" wrapText="1"/>
    </xf>
    <xf numFmtId="0" fontId="41" fillId="34" borderId="18" xfId="0" applyFont="1" applyFill="1" applyBorder="1" applyAlignment="1">
      <alignment vertical="center" wrapText="1"/>
    </xf>
    <xf numFmtId="0" fontId="41" fillId="19" borderId="18" xfId="0" applyFont="1" applyFill="1" applyBorder="1" applyAlignment="1">
      <alignment vertical="center" wrapText="1"/>
    </xf>
    <xf numFmtId="166" fontId="42" fillId="0" borderId="22" xfId="0" applyNumberFormat="1" applyFont="1" applyBorder="1" applyAlignment="1">
      <alignment/>
    </xf>
    <xf numFmtId="166" fontId="42" fillId="0" borderId="22" xfId="0" applyNumberFormat="1" applyFont="1" applyFill="1" applyBorder="1" applyAlignment="1">
      <alignment/>
    </xf>
    <xf numFmtId="166" fontId="45" fillId="35" borderId="23" xfId="0" applyNumberFormat="1" applyFont="1" applyFill="1" applyBorder="1" applyAlignment="1">
      <alignment/>
    </xf>
    <xf numFmtId="166" fontId="4" fillId="36" borderId="24" xfId="0" applyNumberFormat="1" applyFont="1" applyFill="1" applyBorder="1" applyAlignment="1" applyProtection="1">
      <alignment horizontal="right" vertical="top" wrapText="1"/>
      <protection locked="0"/>
    </xf>
    <xf numFmtId="166" fontId="4" fillId="36" borderId="23" xfId="0" applyNumberFormat="1" applyFont="1" applyFill="1" applyBorder="1" applyAlignment="1" applyProtection="1">
      <alignment horizontal="right" vertical="top" wrapText="1"/>
      <protection locked="0"/>
    </xf>
    <xf numFmtId="166" fontId="45" fillId="36" borderId="25" xfId="0" applyNumberFormat="1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46" fillId="14" borderId="0" xfId="0" applyFont="1" applyFill="1" applyAlignment="1">
      <alignment/>
    </xf>
    <xf numFmtId="0" fontId="41" fillId="14" borderId="0" xfId="0" applyFont="1" applyFill="1" applyAlignment="1">
      <alignment/>
    </xf>
    <xf numFmtId="0" fontId="42" fillId="14" borderId="0" xfId="0" applyFont="1" applyFill="1" applyAlignment="1">
      <alignment/>
    </xf>
    <xf numFmtId="0" fontId="2" fillId="14" borderId="26" xfId="0" applyFont="1" applyFill="1" applyBorder="1" applyAlignment="1">
      <alignment vertical="center" wrapText="1"/>
    </xf>
    <xf numFmtId="0" fontId="2" fillId="14" borderId="27" xfId="0" applyFont="1" applyFill="1" applyBorder="1" applyAlignment="1">
      <alignment vertical="center" wrapText="1"/>
    </xf>
    <xf numFmtId="0" fontId="4" fillId="14" borderId="28" xfId="0" applyFont="1" applyFill="1" applyBorder="1" applyAlignment="1">
      <alignment wrapText="1"/>
    </xf>
    <xf numFmtId="0" fontId="4" fillId="14" borderId="29" xfId="0" applyFont="1" applyFill="1" applyBorder="1" applyAlignment="1">
      <alignment/>
    </xf>
    <xf numFmtId="0" fontId="4" fillId="14" borderId="27" xfId="0" applyFont="1" applyFill="1" applyBorder="1" applyAlignment="1">
      <alignment/>
    </xf>
    <xf numFmtId="0" fontId="2" fillId="14" borderId="30" xfId="0" applyFont="1" applyFill="1" applyBorder="1" applyAlignment="1">
      <alignment wrapText="1"/>
    </xf>
    <xf numFmtId="0" fontId="43" fillId="14" borderId="31" xfId="0" applyFont="1" applyFill="1" applyBorder="1" applyAlignment="1">
      <alignment vertical="center"/>
    </xf>
    <xf numFmtId="0" fontId="41" fillId="14" borderId="32" xfId="0" applyFont="1" applyFill="1" applyBorder="1" applyAlignment="1">
      <alignment vertical="center"/>
    </xf>
    <xf numFmtId="0" fontId="45" fillId="14" borderId="33" xfId="0" applyFont="1" applyFill="1" applyBorder="1" applyAlignment="1">
      <alignment/>
    </xf>
    <xf numFmtId="0" fontId="45" fillId="14" borderId="34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15" zoomScaleNormal="115" workbookViewId="0" topLeftCell="A13">
      <selection activeCell="C24" sqref="C24"/>
    </sheetView>
  </sheetViews>
  <sheetFormatPr defaultColWidth="9.140625" defaultRowHeight="15"/>
  <cols>
    <col min="1" max="1" width="32.7109375" style="1" customWidth="1"/>
    <col min="2" max="2" width="40.28125" style="1" customWidth="1"/>
    <col min="3" max="5" width="17.7109375" style="10" customWidth="1"/>
    <col min="6" max="6" width="13.421875" style="1" customWidth="1"/>
    <col min="7" max="16384" width="9.140625" style="1" customWidth="1"/>
  </cols>
  <sheetData>
    <row r="1" ht="13.5">
      <c r="A1" s="44" t="s">
        <v>23</v>
      </c>
    </row>
    <row r="2" ht="13.5">
      <c r="A2" s="44" t="s">
        <v>24</v>
      </c>
    </row>
    <row r="4" spans="1:6" ht="24.75">
      <c r="A4" s="45" t="s">
        <v>25</v>
      </c>
      <c r="B4" s="46"/>
      <c r="C4" s="47"/>
      <c r="D4" s="47"/>
      <c r="E4" s="47"/>
      <c r="F4" s="46"/>
    </row>
    <row r="6" ht="15.75" thickBot="1">
      <c r="A6" s="17" t="s">
        <v>21</v>
      </c>
    </row>
    <row r="7" spans="1:6" ht="42" thickBot="1">
      <c r="A7" s="48" t="s">
        <v>0</v>
      </c>
      <c r="B7" s="49" t="s">
        <v>1</v>
      </c>
      <c r="C7" s="50" t="s">
        <v>16</v>
      </c>
      <c r="D7" s="51" t="s">
        <v>2</v>
      </c>
      <c r="E7" s="52" t="s">
        <v>17</v>
      </c>
      <c r="F7" s="53" t="s">
        <v>3</v>
      </c>
    </row>
    <row r="8" spans="1:6" ht="55.5">
      <c r="A8" s="2" t="s">
        <v>4</v>
      </c>
      <c r="B8" s="26" t="s">
        <v>9</v>
      </c>
      <c r="C8" s="41">
        <v>0</v>
      </c>
      <c r="D8" s="28">
        <f aca="true" t="shared" si="0" ref="D8:D15">C8*0.21</f>
        <v>0</v>
      </c>
      <c r="E8" s="24">
        <f aca="true" t="shared" si="1" ref="E8:E15">SUM(C8:D8)</f>
        <v>0</v>
      </c>
      <c r="F8" s="3" t="s">
        <v>26</v>
      </c>
    </row>
    <row r="9" spans="1:6" ht="84">
      <c r="A9" s="2" t="s">
        <v>5</v>
      </c>
      <c r="B9" s="26" t="s">
        <v>10</v>
      </c>
      <c r="C9" s="41">
        <v>0</v>
      </c>
      <c r="D9" s="28">
        <f t="shared" si="0"/>
        <v>0</v>
      </c>
      <c r="E9" s="24">
        <f t="shared" si="1"/>
        <v>0</v>
      </c>
      <c r="F9" s="4" t="s">
        <v>27</v>
      </c>
    </row>
    <row r="10" spans="1:6" ht="84">
      <c r="A10" s="2" t="s">
        <v>6</v>
      </c>
      <c r="B10" s="26" t="s">
        <v>8</v>
      </c>
      <c r="C10" s="41">
        <v>0</v>
      </c>
      <c r="D10" s="28">
        <f t="shared" si="0"/>
        <v>0</v>
      </c>
      <c r="E10" s="24">
        <f t="shared" si="1"/>
        <v>0</v>
      </c>
      <c r="F10" s="5" t="s">
        <v>28</v>
      </c>
    </row>
    <row r="11" spans="1:6" ht="84">
      <c r="A11" s="2" t="s">
        <v>7</v>
      </c>
      <c r="B11" s="26" t="s">
        <v>11</v>
      </c>
      <c r="C11" s="41">
        <v>0</v>
      </c>
      <c r="D11" s="28">
        <f t="shared" si="0"/>
        <v>0</v>
      </c>
      <c r="E11" s="24">
        <f t="shared" si="1"/>
        <v>0</v>
      </c>
      <c r="F11" s="6" t="s">
        <v>29</v>
      </c>
    </row>
    <row r="12" spans="1:6" ht="77.25" customHeight="1" thickBot="1">
      <c r="A12" s="22" t="s">
        <v>13</v>
      </c>
      <c r="B12" s="27" t="s">
        <v>14</v>
      </c>
      <c r="C12" s="42">
        <v>0</v>
      </c>
      <c r="D12" s="29">
        <f t="shared" si="0"/>
        <v>0</v>
      </c>
      <c r="E12" s="25">
        <f t="shared" si="1"/>
        <v>0</v>
      </c>
      <c r="F12" s="23" t="s">
        <v>30</v>
      </c>
    </row>
    <row r="13" spans="1:6" ht="16.5" customHeight="1" thickBot="1">
      <c r="A13" s="17" t="s">
        <v>22</v>
      </c>
      <c r="B13" s="18"/>
      <c r="C13" s="19"/>
      <c r="D13" s="20"/>
      <c r="E13" s="20"/>
      <c r="F13" s="21"/>
    </row>
    <row r="14" spans="1:6" ht="42" thickBot="1">
      <c r="A14" s="48" t="s">
        <v>0</v>
      </c>
      <c r="B14" s="49" t="s">
        <v>1</v>
      </c>
      <c r="C14" s="50" t="s">
        <v>16</v>
      </c>
      <c r="D14" s="51" t="s">
        <v>2</v>
      </c>
      <c r="E14" s="52" t="s">
        <v>17</v>
      </c>
      <c r="F14" s="53" t="s">
        <v>3</v>
      </c>
    </row>
    <row r="15" spans="1:6" ht="126" thickBot="1">
      <c r="A15" s="7" t="s">
        <v>12</v>
      </c>
      <c r="B15" s="30" t="s">
        <v>15</v>
      </c>
      <c r="C15" s="43">
        <v>0</v>
      </c>
      <c r="D15" s="31">
        <f t="shared" si="0"/>
        <v>0</v>
      </c>
      <c r="E15" s="8">
        <f t="shared" si="1"/>
        <v>0</v>
      </c>
      <c r="F15" s="9" t="s">
        <v>31</v>
      </c>
    </row>
    <row r="17" ht="14.25" thickBot="1"/>
    <row r="18" spans="1:4" ht="13.5">
      <c r="A18" s="54" t="s">
        <v>18</v>
      </c>
      <c r="B18" s="55"/>
      <c r="C18" s="56" t="s">
        <v>19</v>
      </c>
      <c r="D18" s="57" t="s">
        <v>20</v>
      </c>
    </row>
    <row r="19" spans="1:4" ht="28.5" thickBot="1">
      <c r="A19" s="11" t="s">
        <v>41</v>
      </c>
      <c r="B19" s="32" t="s">
        <v>35</v>
      </c>
      <c r="C19" s="40">
        <f>C8</f>
        <v>0</v>
      </c>
      <c r="D19" s="38">
        <f aca="true" t="shared" si="2" ref="D19:D24">C19*1.21</f>
        <v>0</v>
      </c>
    </row>
    <row r="20" spans="1:4" ht="28.5" thickBot="1">
      <c r="A20" s="12" t="s">
        <v>32</v>
      </c>
      <c r="B20" s="33" t="s">
        <v>36</v>
      </c>
      <c r="C20" s="40">
        <f>C9</f>
        <v>0</v>
      </c>
      <c r="D20" s="38">
        <f t="shared" si="2"/>
        <v>0</v>
      </c>
    </row>
    <row r="21" spans="1:4" ht="28.5" thickBot="1">
      <c r="A21" s="16" t="s">
        <v>43</v>
      </c>
      <c r="B21" s="34" t="s">
        <v>37</v>
      </c>
      <c r="C21" s="40">
        <f>C10</f>
        <v>0</v>
      </c>
      <c r="D21" s="38">
        <f t="shared" si="2"/>
        <v>0</v>
      </c>
    </row>
    <row r="22" spans="1:4" ht="28.5" thickBot="1">
      <c r="A22" s="15" t="s">
        <v>33</v>
      </c>
      <c r="B22" s="35" t="s">
        <v>38</v>
      </c>
      <c r="C22" s="40">
        <f>C11</f>
        <v>0</v>
      </c>
      <c r="D22" s="38">
        <f t="shared" si="2"/>
        <v>0</v>
      </c>
    </row>
    <row r="23" spans="1:4" ht="42" thickBot="1">
      <c r="A23" s="14" t="s">
        <v>42</v>
      </c>
      <c r="B23" s="36" t="s">
        <v>39</v>
      </c>
      <c r="C23" s="40">
        <f>C12</f>
        <v>0</v>
      </c>
      <c r="D23" s="38">
        <f t="shared" si="2"/>
        <v>0</v>
      </c>
    </row>
    <row r="24" spans="1:4" ht="28.5" thickBot="1">
      <c r="A24" s="13" t="s">
        <v>34</v>
      </c>
      <c r="B24" s="37" t="s">
        <v>40</v>
      </c>
      <c r="C24" s="40">
        <f>C15</f>
        <v>0</v>
      </c>
      <c r="D24" s="39">
        <f t="shared" si="2"/>
        <v>0</v>
      </c>
    </row>
  </sheetData>
  <sheetProtection selectLockedCells="1"/>
  <printOptions/>
  <pageMargins left="0.2362204724409449" right="0.2362204724409449" top="0.2362204724409449" bottom="0.53125" header="0.31496062992125984" footer="0.31496062992125984"/>
  <pageSetup horizontalDpi="600" verticalDpi="600" orientation="landscape" paperSize="9" r:id="rId1"/>
  <headerFoot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zemědělský intervenční fond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Milas Petr</dc:creator>
  <cp:keywords/>
  <dc:description/>
  <cp:lastModifiedBy>Rychlovská Lenka Mgr.</cp:lastModifiedBy>
  <cp:lastPrinted>2021-08-16T15:15:17Z</cp:lastPrinted>
  <dcterms:created xsi:type="dcterms:W3CDTF">2015-03-10T12:51:44Z</dcterms:created>
  <dcterms:modified xsi:type="dcterms:W3CDTF">2021-11-25T10:56:05Z</dcterms:modified>
  <cp:category/>
  <cp:version/>
  <cp:contentType/>
  <cp:contentStatus/>
</cp:coreProperties>
</file>