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635" activeTab="0"/>
  </bookViews>
  <sheets>
    <sheet name="Print" sheetId="7" r:id="rId1"/>
  </sheets>
  <externalReferences>
    <externalReference r:id="rId4"/>
    <externalReference r:id="rId5"/>
  </externalReferences>
  <definedNames>
    <definedName name="_ST1" localSheetId="0">#REF!</definedName>
    <definedName name="_ST1">#REF!</definedName>
    <definedName name="_ST2" localSheetId="0">#REF!</definedName>
    <definedName name="_ST2">#REF!</definedName>
    <definedName name="_ST3">#REF!</definedName>
    <definedName name="_ZD1">#REF!</definedName>
    <definedName name="_ZD2">#REF!</definedName>
    <definedName name="_ZD3">#REF!</definedName>
    <definedName name="_ZD4">#REF!</definedName>
    <definedName name="a">#REF!</definedName>
    <definedName name="A.F.C.S.">#REF!</definedName>
    <definedName name="aa">#REF!</definedName>
    <definedName name="AG.COM">#REF!</definedName>
    <definedName name="AG.FEE">#REF!</definedName>
    <definedName name="AG_COM">#REF!</definedName>
    <definedName name="AG_FEE">#REF!</definedName>
    <definedName name="akce_sez">#REF!</definedName>
    <definedName name="akce_vys">#REF!</definedName>
    <definedName name="ANO_NE_SEZ">#REF!</definedName>
    <definedName name="ANO_NE_VYS">#REF!</definedName>
    <definedName name="as">#REF!</definedName>
    <definedName name="BASE">#REF!</definedName>
    <definedName name="BRAND">#REF!</definedName>
    <definedName name="C.S.">#REF!</definedName>
    <definedName name="calcul_data">#REF!</definedName>
    <definedName name="calcul_type">#REF!</definedName>
    <definedName name="calcul_type2">#REF!</definedName>
    <definedName name="CAMPAIGN">#REF!</definedName>
    <definedName name="cLIENT">#REF!</definedName>
    <definedName name="Compaign">'[1]Zadání'!$C$6</definedName>
    <definedName name="Country">'[1]Zadání'!$C$7</definedName>
    <definedName name="created_by">'[1]Zadání'!$C$17</definedName>
    <definedName name="CS_VELIKOST">#REF!</definedName>
    <definedName name="Date_sys">#REF!</definedName>
    <definedName name="Date_sys_vys">#REF!</definedName>
    <definedName name="datum">#REF!</definedName>
    <definedName name="datum_aktualizace">#REF!</definedName>
    <definedName name="datum_zhot">#REF!</definedName>
    <definedName name="den_tydne">#REF!</definedName>
    <definedName name="file_name">#REF!</definedName>
    <definedName name="KAMPAN">#REF!</definedName>
    <definedName name="logo_sez">#REF!</definedName>
    <definedName name="logo_vys">#REF!</definedName>
    <definedName name="MEDIATYP_ALL">#REF!</definedName>
    <definedName name="MEDIATYP_POD0">#REF!</definedName>
    <definedName name="MEDIATYP_POD1">#REF!</definedName>
    <definedName name="MEDIATYP_POD2">#REF!</definedName>
    <definedName name="MEDIATYP_POD3">#REF!</definedName>
    <definedName name="MEDIATYP_POD4">#REF!</definedName>
    <definedName name="MEDIATYP_POD5">#REF!</definedName>
    <definedName name="MEDIATYP_POD6">#REF!</definedName>
    <definedName name="MENA">#REF!</definedName>
    <definedName name="Nazev_mesic">#REF!</definedName>
    <definedName name="_xlnm.Print_Area" localSheetId="0">'Print'!$A$1:$F$57</definedName>
    <definedName name="periodicity" localSheetId="0">#REF!</definedName>
    <definedName name="periodicity">#REF!</definedName>
    <definedName name="plan_sez" localSheetId="0">#REF!</definedName>
    <definedName name="plan_sez">#REF!</definedName>
    <definedName name="plan_vys" localSheetId="0">#REF!</definedName>
    <definedName name="plan_vys">#REF!</definedName>
    <definedName name="planovaci">#REF!</definedName>
    <definedName name="pocet_sloupcu">#REF!</definedName>
    <definedName name="pocet_vyb">#REF!</definedName>
    <definedName name="PODMINKA_NE_PRAZDNE">#REF!</definedName>
    <definedName name="PODMINKA0">#REF!</definedName>
    <definedName name="PODMINKA1">#REF!</definedName>
    <definedName name="PODMINKA2">#REF!</definedName>
    <definedName name="PODMINKA3">#REF!</definedName>
    <definedName name="PODMINKA4">#REF!</definedName>
    <definedName name="PODMINKA5">#REF!</definedName>
    <definedName name="PODMINKA6">#REF!</definedName>
    <definedName name="POKLAD_DO">#REF!</definedName>
    <definedName name="procenta">#REF!</definedName>
    <definedName name="PRODUCTS">'[2]List1'!$D:$D</definedName>
    <definedName name="PRODUKT" localSheetId="0">#REF!</definedName>
    <definedName name="PRODUKT">#REF!</definedName>
    <definedName name="SEZNAM_MEDIATYPU" localSheetId="0">#REF!</definedName>
    <definedName name="SEZNAM_MEDIATYPU">#REF!</definedName>
    <definedName name="SCH" localSheetId="0">#REF!</definedName>
    <definedName name="SCH">#REF!</definedName>
    <definedName name="Size.TG">#REF!</definedName>
    <definedName name="source" localSheetId="0">#REF!</definedName>
    <definedName name="source">#REF!</definedName>
    <definedName name="svatek_vys" localSheetId="0">#REF!</definedName>
    <definedName name="svatek_vys">#REF!</definedName>
    <definedName name="T_from" localSheetId="0">#REF!</definedName>
    <definedName name="T_from">#REF!</definedName>
    <definedName name="T_to">#REF!</definedName>
    <definedName name="Target.Group">#REF!</definedName>
    <definedName name="test_data">#REF!</definedName>
    <definedName name="TIMING">#REF!</definedName>
    <definedName name="TYP_ROKU">#REF!</definedName>
    <definedName name="VELIKOST_CS">#REF!</definedName>
    <definedName name="verze">#REF!</definedName>
    <definedName name="verze_planu">#REF!</definedName>
    <definedName name="VERZE_PREDLOHY">#REF!</definedName>
    <definedName name="verze_v">#REF!</definedName>
    <definedName name="VERZE_ZADANI">#REF!</definedName>
    <definedName name="vm_akce_sez">#REF!</definedName>
    <definedName name="vm_akce_vys">#REF!</definedName>
    <definedName name="vyp_netceny_sez">#REF!</definedName>
    <definedName name="vyp_netceny_vys">#REF!</definedName>
    <definedName name="vytvoril">#REF!</definedName>
    <definedName name="vytvoril_name">#REF!</definedName>
    <definedName name="zceho_cpp_vys">#REF!</definedName>
    <definedName name="zceho_cpp_zd">#REF!</definedName>
    <definedName name="ZDAT1">#REF!</definedName>
    <definedName name="ZDAT2">#REF!</definedName>
    <definedName name="ZDAT3">#REF!</definedName>
    <definedName name="ZDAT4">#REF!</definedName>
    <definedName name="ZDN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<sst xmlns="http://schemas.openxmlformats.org/spreadsheetml/2006/main" count="188" uniqueCount="62">
  <si>
    <t>TIMING</t>
  </si>
  <si>
    <t>pá</t>
  </si>
  <si>
    <t>st</t>
  </si>
  <si>
    <t>čt</t>
  </si>
  <si>
    <t>so</t>
  </si>
  <si>
    <t>ne</t>
  </si>
  <si>
    <t>po</t>
  </si>
  <si>
    <t>út</t>
  </si>
  <si>
    <t>KAMPAŇ</t>
  </si>
  <si>
    <t>Mafra</t>
  </si>
  <si>
    <t>CNC</t>
  </si>
  <si>
    <t>VLM</t>
  </si>
  <si>
    <t>ZADAVATEL</t>
  </si>
  <si>
    <t>Supplier</t>
  </si>
  <si>
    <t>Medium</t>
  </si>
  <si>
    <t>Periodicity</t>
  </si>
  <si>
    <t>Circulation</t>
  </si>
  <si>
    <t>Size of ads</t>
  </si>
  <si>
    <t>No. of Ads</t>
  </si>
  <si>
    <t>Ona Dnes</t>
  </si>
  <si>
    <t>supplement</t>
  </si>
  <si>
    <t>1/2 na šířku</t>
  </si>
  <si>
    <t>Rytmus života</t>
  </si>
  <si>
    <t>týdeník</t>
  </si>
  <si>
    <t>Chvilka pro tebe</t>
  </si>
  <si>
    <t>Tina</t>
  </si>
  <si>
    <t>Žena a život</t>
  </si>
  <si>
    <t>čtrnáctideník</t>
  </si>
  <si>
    <t>Blesk pro ženy</t>
  </si>
  <si>
    <t>Maminka</t>
  </si>
  <si>
    <t>měsíčník</t>
  </si>
  <si>
    <t>F.O.O.D.</t>
  </si>
  <si>
    <t>Blesk Vaše recepty</t>
  </si>
  <si>
    <t>Deník Ženy</t>
  </si>
  <si>
    <t>Vlasta</t>
  </si>
  <si>
    <t>Překvapení</t>
  </si>
  <si>
    <t>Glanc</t>
  </si>
  <si>
    <t>Gurmet</t>
  </si>
  <si>
    <t>Borgis</t>
  </si>
  <si>
    <t>Burda</t>
  </si>
  <si>
    <t>Apetit</t>
  </si>
  <si>
    <t>Total</t>
  </si>
  <si>
    <t>n/a</t>
  </si>
  <si>
    <t>SZIF - REGIONÁLNÍ POTRAVINA</t>
  </si>
  <si>
    <t>1/2 na šířku  PR</t>
  </si>
  <si>
    <t>AHA pro ženy</t>
  </si>
  <si>
    <t>MfDnes</t>
  </si>
  <si>
    <t>deník</t>
  </si>
  <si>
    <t>1/2 na šířku PR</t>
  </si>
  <si>
    <t>1/3 na šířku</t>
  </si>
  <si>
    <t>Právo</t>
  </si>
  <si>
    <t>Deník v 70 okresech</t>
  </si>
  <si>
    <t>Deník Extra</t>
  </si>
  <si>
    <t>1/3 na šířku PR</t>
  </si>
  <si>
    <t>Receptář</t>
  </si>
  <si>
    <t>Receptáž</t>
  </si>
  <si>
    <t>ZADÁNÍ DO VÝBĚROVÉHO ŘÍZENÍ NA PODPORU REGIONÁLNÍCH POTRAVIN - TISK</t>
  </si>
  <si>
    <t>Doma Dnes</t>
  </si>
  <si>
    <t>Listopad 2020</t>
  </si>
  <si>
    <t>Prosinec 2020</t>
  </si>
  <si>
    <t>listopad - prosinec 2020</t>
  </si>
  <si>
    <t>Odhadovaná nabídková cena TOTAL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</si>
</sst>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F800]dddd\,\ mmmm\ dd\,\ yyyy"/>
    <numFmt numFmtId="166" formatCode="_-* #,##0\ _K_č_-;\-* #,##0\ _K_č_-;_-* &quot;-&quot;??\ _K_č_-;_-@_-"/>
    <numFmt numFmtId="167" formatCode="_-* #,##0\ &quot;Kč&quot;_-;\-* #,##0\ &quot;Kč&quot;_-;_-* &quot;-&quot;??\ &quot;Kč&quot;_-;_-@_-"/>
    <numFmt numFmtId="168" formatCode="_-* #,##0.00_ _K_č_-;\-* #,##0.00_ _K_č_-;_-* &quot;-&quot;??_ _K_č_-;_-@_-"/>
    <numFmt numFmtId="169" formatCode="_-* #,##0.00&quot; Kč&quot;_-;\-* #,##0.00&quot; Kč&quot;_-;_-* &quot;-&quot;??&quot; Kč&quot;_-;_-@_-"/>
    <numFmt numFmtId="170" formatCode="0_ ;\-0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aramond"/>
      <family val="1"/>
    </font>
    <font>
      <sz val="10"/>
      <name val="Arial CE"/>
      <family val="2"/>
    </font>
    <font>
      <sz val="10"/>
      <name val="Tahoma"/>
      <family val="2"/>
    </font>
    <font>
      <sz val="10"/>
      <name val="Geneva CE"/>
      <family val="2"/>
    </font>
    <font>
      <sz val="12"/>
      <name val="Times CE"/>
      <family val="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D4195E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hair"/>
      <right style="hair"/>
      <top style="thin"/>
      <bottom style="thin"/>
    </border>
    <border>
      <left style="thin"/>
      <right style="thin"/>
      <top/>
      <bottom style="thin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>
      <alignment/>
      <protection/>
    </xf>
    <xf numFmtId="165" fontId="2" fillId="0" borderId="0">
      <alignment/>
      <protection/>
    </xf>
    <xf numFmtId="164" fontId="0" fillId="0" borderId="0" applyFont="0" applyFill="0" applyBorder="0" applyAlignment="0" applyProtection="0"/>
    <xf numFmtId="0" fontId="3" fillId="0" borderId="0">
      <alignment/>
      <protection/>
    </xf>
    <xf numFmtId="165" fontId="3" fillId="0" borderId="0">
      <alignment/>
      <protection/>
    </xf>
    <xf numFmtId="16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87">
    <xf numFmtId="0" fontId="0" fillId="0" borderId="0" xfId="0"/>
    <xf numFmtId="0" fontId="8" fillId="2" borderId="0" xfId="28" applyFont="1" applyFill="1">
      <alignment/>
      <protection/>
    </xf>
    <xf numFmtId="0" fontId="9" fillId="2" borderId="0" xfId="28" applyFont="1" applyFill="1">
      <alignment/>
      <protection/>
    </xf>
    <xf numFmtId="167" fontId="9" fillId="2" borderId="0" xfId="31" applyNumberFormat="1" applyFont="1" applyFill="1"/>
    <xf numFmtId="169" fontId="9" fillId="2" borderId="0" xfId="31" applyFont="1" applyFill="1"/>
    <xf numFmtId="165" fontId="10" fillId="2" borderId="0" xfId="21" applyFont="1" applyFill="1">
      <alignment/>
      <protection/>
    </xf>
    <xf numFmtId="165" fontId="0" fillId="2" borderId="0" xfId="21" applyFont="1" applyFill="1">
      <alignment/>
      <protection/>
    </xf>
    <xf numFmtId="165" fontId="12" fillId="2" borderId="0" xfId="21" applyFont="1" applyFill="1" applyAlignment="1">
      <alignment horizontal="right"/>
      <protection/>
    </xf>
    <xf numFmtId="165" fontId="13" fillId="2" borderId="0" xfId="21" applyFont="1" applyFill="1">
      <alignment/>
      <protection/>
    </xf>
    <xf numFmtId="0" fontId="14" fillId="0" borderId="0" xfId="21" applyNumberFormat="1" applyFont="1">
      <alignment/>
      <protection/>
    </xf>
    <xf numFmtId="167" fontId="0" fillId="2" borderId="0" xfId="31" applyNumberFormat="1" applyFont="1" applyFill="1"/>
    <xf numFmtId="0" fontId="15" fillId="0" borderId="0" xfId="26" applyFont="1" applyAlignment="1">
      <alignment vertical="center"/>
      <protection/>
    </xf>
    <xf numFmtId="3" fontId="10" fillId="2" borderId="0" xfId="27" applyNumberFormat="1" applyFont="1" applyFill="1" applyAlignment="1">
      <alignment horizontal="left" vertical="center"/>
      <protection/>
    </xf>
    <xf numFmtId="3" fontId="10" fillId="2" borderId="0" xfId="27" applyNumberFormat="1" applyFont="1" applyFill="1" applyAlignment="1">
      <alignment horizontal="center"/>
      <protection/>
    </xf>
    <xf numFmtId="3" fontId="16" fillId="2" borderId="0" xfId="27" applyNumberFormat="1" applyFont="1" applyFill="1" applyAlignment="1">
      <alignment horizontal="left" vertical="center"/>
      <protection/>
    </xf>
    <xf numFmtId="3" fontId="16" fillId="0" borderId="0" xfId="27" applyNumberFormat="1" applyFont="1" applyAlignment="1">
      <alignment horizontal="center"/>
      <protection/>
    </xf>
    <xf numFmtId="49" fontId="10" fillId="2" borderId="0" xfId="27" applyNumberFormat="1" applyFont="1" applyFill="1" applyAlignment="1">
      <alignment horizontal="left" vertical="center"/>
      <protection/>
    </xf>
    <xf numFmtId="3" fontId="10" fillId="0" borderId="0" xfId="27" applyNumberFormat="1" applyFont="1" applyAlignment="1">
      <alignment horizontal="center"/>
      <protection/>
    </xf>
    <xf numFmtId="0" fontId="17" fillId="2" borderId="0" xfId="28" applyFont="1" applyFill="1" applyAlignment="1">
      <alignment horizontal="right"/>
      <protection/>
    </xf>
    <xf numFmtId="0" fontId="13" fillId="0" borderId="0" xfId="28" applyFont="1">
      <alignment/>
      <protection/>
    </xf>
    <xf numFmtId="0" fontId="12" fillId="2" borderId="0" xfId="28" applyFont="1" applyFill="1" applyAlignment="1">
      <alignment horizontal="right"/>
      <protection/>
    </xf>
    <xf numFmtId="0" fontId="11" fillId="2" borderId="0" xfId="28" applyFont="1" applyFill="1">
      <alignment/>
      <protection/>
    </xf>
    <xf numFmtId="0" fontId="19" fillId="2" borderId="0" xfId="28" applyFont="1" applyFill="1" applyAlignment="1">
      <alignment vertical="center" textRotation="90"/>
      <protection/>
    </xf>
    <xf numFmtId="0" fontId="19" fillId="2" borderId="1" xfId="28" applyFont="1" applyFill="1" applyBorder="1" applyAlignment="1">
      <alignment vertical="center" textRotation="90"/>
      <protection/>
    </xf>
    <xf numFmtId="1" fontId="20" fillId="3" borderId="2" xfId="31" applyNumberFormat="1" applyFont="1" applyFill="1" applyBorder="1" applyAlignment="1" applyProtection="1">
      <alignment horizontal="center" vertical="center" wrapText="1"/>
      <protection hidden="1"/>
    </xf>
    <xf numFmtId="1" fontId="20" fillId="4" borderId="2" xfId="31" applyNumberFormat="1" applyFont="1" applyFill="1" applyBorder="1" applyAlignment="1" applyProtection="1">
      <alignment horizontal="center" vertical="center" wrapText="1"/>
      <protection hidden="1"/>
    </xf>
    <xf numFmtId="0" fontId="20" fillId="5" borderId="2" xfId="24" applyNumberFormat="1" applyFont="1" applyFill="1" applyBorder="1" applyAlignment="1">
      <alignment horizontal="center" vertical="center" wrapText="1"/>
      <protection/>
    </xf>
    <xf numFmtId="165" fontId="23" fillId="5" borderId="2" xfId="25" applyFont="1" applyFill="1" applyBorder="1" applyAlignment="1" applyProtection="1">
      <alignment horizontal="center"/>
      <protection hidden="1"/>
    </xf>
    <xf numFmtId="166" fontId="23" fillId="5" borderId="2" xfId="30" applyNumberFormat="1" applyFont="1" applyFill="1" applyBorder="1" applyAlignment="1" applyProtection="1">
      <alignment horizontal="center"/>
      <protection hidden="1"/>
    </xf>
    <xf numFmtId="49" fontId="23" fillId="5" borderId="2" xfId="31" applyNumberFormat="1" applyFont="1" applyFill="1" applyBorder="1" applyAlignment="1" applyProtection="1">
      <alignment horizontal="center"/>
      <protection hidden="1"/>
    </xf>
    <xf numFmtId="1" fontId="20" fillId="2" borderId="3" xfId="24" applyNumberFormat="1" applyFont="1" applyFill="1" applyBorder="1" applyAlignment="1" applyProtection="1">
      <alignment horizontal="center" vertical="center"/>
      <protection hidden="1"/>
    </xf>
    <xf numFmtId="1" fontId="20" fillId="4" borderId="3" xfId="24" applyNumberFormat="1" applyFont="1" applyFill="1" applyBorder="1" applyAlignment="1" applyProtection="1">
      <alignment horizontal="center" vertical="center"/>
      <protection hidden="1"/>
    </xf>
    <xf numFmtId="1" fontId="20" fillId="2" borderId="4" xfId="24" applyNumberFormat="1" applyFont="1" applyFill="1" applyBorder="1" applyAlignment="1" applyProtection="1">
      <alignment horizontal="center" vertical="center"/>
      <protection hidden="1"/>
    </xf>
    <xf numFmtId="1" fontId="20" fillId="4" borderId="4" xfId="24" applyNumberFormat="1" applyFont="1" applyFill="1" applyBorder="1" applyAlignment="1" applyProtection="1">
      <alignment horizontal="center" vertical="center"/>
      <protection hidden="1"/>
    </xf>
    <xf numFmtId="1" fontId="9" fillId="6" borderId="2" xfId="28" applyNumberFormat="1" applyFont="1" applyFill="1" applyBorder="1" applyAlignment="1">
      <alignment vertical="center"/>
      <protection/>
    </xf>
    <xf numFmtId="0" fontId="8" fillId="0" borderId="0" xfId="28" applyFont="1">
      <alignment/>
      <protection/>
    </xf>
    <xf numFmtId="3" fontId="22" fillId="0" borderId="5" xfId="28" applyNumberFormat="1" applyFont="1" applyBorder="1" applyAlignment="1">
      <alignment horizontal="center" vertical="center"/>
      <protection/>
    </xf>
    <xf numFmtId="3" fontId="22" fillId="2" borderId="5" xfId="28" applyNumberFormat="1" applyFont="1" applyFill="1" applyBorder="1" applyAlignment="1">
      <alignment horizontal="center" vertical="center"/>
      <protection/>
    </xf>
    <xf numFmtId="1" fontId="25" fillId="6" borderId="6" xfId="28" applyNumberFormat="1" applyFont="1" applyFill="1" applyBorder="1" applyAlignment="1">
      <alignment horizontal="center"/>
      <protection/>
    </xf>
    <xf numFmtId="1" fontId="22" fillId="4" borderId="2" xfId="28" applyNumberFormat="1" applyFont="1" applyFill="1" applyBorder="1" applyAlignment="1">
      <alignment vertical="center"/>
      <protection/>
    </xf>
    <xf numFmtId="44" fontId="22" fillId="4" borderId="2" xfId="31" applyNumberFormat="1" applyFont="1" applyFill="1" applyBorder="1"/>
    <xf numFmtId="3" fontId="22" fillId="0" borderId="5" xfId="28" applyNumberFormat="1" applyFont="1" applyBorder="1" applyAlignment="1">
      <alignment horizontal="center" vertical="center"/>
      <protection/>
    </xf>
    <xf numFmtId="44" fontId="20" fillId="7" borderId="2" xfId="31" applyNumberFormat="1" applyFont="1" applyFill="1" applyBorder="1" applyAlignment="1">
      <alignment horizontal="center" vertical="center" wrapText="1"/>
    </xf>
    <xf numFmtId="1" fontId="20" fillId="0" borderId="4" xfId="24" applyNumberFormat="1" applyFont="1" applyFill="1" applyBorder="1" applyAlignment="1" applyProtection="1">
      <alignment horizontal="center" vertical="center"/>
      <protection hidden="1"/>
    </xf>
    <xf numFmtId="0" fontId="20" fillId="5" borderId="7" xfId="24" applyNumberFormat="1" applyFont="1" applyFill="1" applyBorder="1" applyAlignment="1">
      <alignment horizontal="center" vertical="center" wrapText="1"/>
      <protection/>
    </xf>
    <xf numFmtId="165" fontId="23" fillId="5" borderId="7" xfId="25" applyFont="1" applyFill="1" applyBorder="1" applyAlignment="1" applyProtection="1">
      <alignment horizontal="center"/>
      <protection hidden="1"/>
    </xf>
    <xf numFmtId="166" fontId="23" fillId="5" borderId="7" xfId="30" applyNumberFormat="1" applyFont="1" applyFill="1" applyBorder="1" applyAlignment="1" applyProtection="1">
      <alignment horizontal="center"/>
      <protection hidden="1"/>
    </xf>
    <xf numFmtId="49" fontId="23" fillId="5" borderId="7" xfId="31" applyNumberFormat="1" applyFont="1" applyFill="1" applyBorder="1" applyAlignment="1" applyProtection="1">
      <alignment horizontal="center"/>
      <protection hidden="1"/>
    </xf>
    <xf numFmtId="1" fontId="20" fillId="2" borderId="8" xfId="24" applyNumberFormat="1" applyFont="1" applyFill="1" applyBorder="1" applyAlignment="1" applyProtection="1">
      <alignment horizontal="center" vertical="center"/>
      <protection hidden="1"/>
    </xf>
    <xf numFmtId="1" fontId="20" fillId="4" borderId="8" xfId="24" applyNumberFormat="1" applyFont="1" applyFill="1" applyBorder="1" applyAlignment="1" applyProtection="1">
      <alignment horizontal="center" vertical="center"/>
      <protection hidden="1"/>
    </xf>
    <xf numFmtId="1" fontId="20" fillId="0" borderId="9" xfId="24" applyNumberFormat="1" applyFont="1" applyFill="1" applyBorder="1" applyAlignment="1" applyProtection="1">
      <alignment horizontal="center" vertical="center"/>
      <protection hidden="1"/>
    </xf>
    <xf numFmtId="1" fontId="20" fillId="2" borderId="9" xfId="24" applyNumberFormat="1" applyFont="1" applyFill="1" applyBorder="1" applyAlignment="1" applyProtection="1">
      <alignment horizontal="center" vertical="center"/>
      <protection hidden="1"/>
    </xf>
    <xf numFmtId="1" fontId="20" fillId="4" borderId="9" xfId="24" applyNumberFormat="1" applyFont="1" applyFill="1" applyBorder="1" applyAlignment="1" applyProtection="1">
      <alignment horizontal="center" vertical="center"/>
      <protection hidden="1"/>
    </xf>
    <xf numFmtId="1" fontId="9" fillId="6" borderId="7" xfId="28" applyNumberFormat="1" applyFont="1" applyFill="1" applyBorder="1" applyAlignment="1">
      <alignment vertical="center"/>
      <protection/>
    </xf>
    <xf numFmtId="1" fontId="20" fillId="2" borderId="10" xfId="24" applyNumberFormat="1" applyFont="1" applyFill="1" applyBorder="1" applyAlignment="1" applyProtection="1">
      <alignment horizontal="center" vertical="center"/>
      <protection hidden="1"/>
    </xf>
    <xf numFmtId="1" fontId="20" fillId="4" borderId="10" xfId="24" applyNumberFormat="1" applyFont="1" applyFill="1" applyBorder="1" applyAlignment="1" applyProtection="1">
      <alignment horizontal="center" vertical="center"/>
      <protection hidden="1"/>
    </xf>
    <xf numFmtId="1" fontId="20" fillId="0" borderId="11" xfId="24" applyNumberFormat="1" applyFont="1" applyFill="1" applyBorder="1" applyAlignment="1" applyProtection="1">
      <alignment horizontal="center" vertical="center"/>
      <protection hidden="1"/>
    </xf>
    <xf numFmtId="1" fontId="20" fillId="2" borderId="11" xfId="24" applyNumberFormat="1" applyFont="1" applyFill="1" applyBorder="1" applyAlignment="1" applyProtection="1">
      <alignment horizontal="center" vertical="center"/>
      <protection hidden="1"/>
    </xf>
    <xf numFmtId="1" fontId="20" fillId="4" borderId="11" xfId="24" applyNumberFormat="1" applyFont="1" applyFill="1" applyBorder="1" applyAlignment="1" applyProtection="1">
      <alignment horizontal="center" vertical="center"/>
      <protection hidden="1"/>
    </xf>
    <xf numFmtId="1" fontId="20" fillId="2" borderId="12" xfId="24" applyNumberFormat="1" applyFont="1" applyFill="1" applyBorder="1" applyAlignment="1" applyProtection="1">
      <alignment horizontal="center" vertical="center"/>
      <protection hidden="1"/>
    </xf>
    <xf numFmtId="1" fontId="20" fillId="4" borderId="12" xfId="24" applyNumberFormat="1" applyFont="1" applyFill="1" applyBorder="1" applyAlignment="1" applyProtection="1">
      <alignment horizontal="center" vertical="center"/>
      <protection hidden="1"/>
    </xf>
    <xf numFmtId="1" fontId="20" fillId="0" borderId="13" xfId="24" applyNumberFormat="1" applyFont="1" applyFill="1" applyBorder="1" applyAlignment="1" applyProtection="1">
      <alignment horizontal="center" vertical="center"/>
      <protection hidden="1"/>
    </xf>
    <xf numFmtId="1" fontId="20" fillId="2" borderId="13" xfId="24" applyNumberFormat="1" applyFont="1" applyFill="1" applyBorder="1" applyAlignment="1" applyProtection="1">
      <alignment horizontal="center" vertical="center"/>
      <protection hidden="1"/>
    </xf>
    <xf numFmtId="1" fontId="20" fillId="4" borderId="13" xfId="24" applyNumberFormat="1" applyFont="1" applyFill="1" applyBorder="1" applyAlignment="1" applyProtection="1">
      <alignment horizontal="center" vertical="center"/>
      <protection hidden="1"/>
    </xf>
    <xf numFmtId="0" fontId="20" fillId="5" borderId="2" xfId="28" applyFont="1" applyFill="1" applyBorder="1" applyAlignment="1">
      <alignment horizontal="center" vertical="center" wrapText="1"/>
      <protection/>
    </xf>
    <xf numFmtId="14" fontId="18" fillId="3" borderId="7" xfId="28" applyNumberFormat="1" applyFont="1" applyFill="1" applyBorder="1" applyAlignment="1">
      <alignment horizontal="center" vertical="center"/>
      <protection/>
    </xf>
    <xf numFmtId="14" fontId="18" fillId="4" borderId="7" xfId="28" applyNumberFormat="1" applyFont="1" applyFill="1" applyBorder="1" applyAlignment="1">
      <alignment horizontal="center" vertical="center"/>
      <protection/>
    </xf>
    <xf numFmtId="3" fontId="22" fillId="2" borderId="5" xfId="28" applyNumberFormat="1" applyFont="1" applyFill="1" applyBorder="1" applyAlignment="1">
      <alignment horizontal="center" vertical="center"/>
      <protection/>
    </xf>
    <xf numFmtId="0" fontId="20" fillId="5" borderId="14" xfId="28" applyFont="1" applyFill="1" applyBorder="1" applyAlignment="1">
      <alignment horizontal="center" vertical="center" wrapText="1"/>
      <protection/>
    </xf>
    <xf numFmtId="0" fontId="20" fillId="5" borderId="5" xfId="28" applyFont="1" applyFill="1" applyBorder="1" applyAlignment="1">
      <alignment horizontal="center" vertical="center" wrapText="1"/>
      <protection/>
    </xf>
    <xf numFmtId="0" fontId="20" fillId="5" borderId="7" xfId="28" applyFont="1" applyFill="1" applyBorder="1" applyAlignment="1">
      <alignment horizontal="center" vertical="center" wrapText="1"/>
      <protection/>
    </xf>
    <xf numFmtId="0" fontId="24" fillId="4" borderId="2" xfId="28" applyFont="1" applyFill="1" applyBorder="1" applyAlignment="1">
      <alignment horizontal="center"/>
      <protection/>
    </xf>
    <xf numFmtId="3" fontId="22" fillId="0" borderId="5" xfId="28" applyNumberFormat="1" applyFont="1" applyBorder="1" applyAlignment="1">
      <alignment horizontal="center" vertical="center"/>
      <protection/>
    </xf>
    <xf numFmtId="165" fontId="11" fillId="2" borderId="0" xfId="21" applyFont="1" applyFill="1" applyBorder="1" applyAlignment="1">
      <alignment horizontal="center" vertical="center"/>
      <protection/>
    </xf>
    <xf numFmtId="49" fontId="18" fillId="8" borderId="15" xfId="28" applyNumberFormat="1" applyFont="1" applyFill="1" applyBorder="1" applyAlignment="1">
      <alignment horizontal="center" vertical="center"/>
      <protection/>
    </xf>
    <xf numFmtId="49" fontId="18" fillId="8" borderId="16" xfId="28" applyNumberFormat="1" applyFont="1" applyFill="1" applyBorder="1" applyAlignment="1">
      <alignment horizontal="center" vertical="center"/>
      <protection/>
    </xf>
    <xf numFmtId="49" fontId="18" fillId="8" borderId="17" xfId="28" applyNumberFormat="1" applyFont="1" applyFill="1" applyBorder="1" applyAlignment="1">
      <alignment horizontal="center" vertical="center"/>
      <protection/>
    </xf>
    <xf numFmtId="0" fontId="7" fillId="2" borderId="0" xfId="28" applyFont="1" applyFill="1" applyAlignment="1">
      <alignment horizontal="center"/>
      <protection/>
    </xf>
    <xf numFmtId="0" fontId="21" fillId="8" borderId="2" xfId="28" applyFont="1" applyFill="1" applyBorder="1" applyAlignment="1">
      <alignment horizontal="center" vertical="center" wrapText="1"/>
      <protection/>
    </xf>
    <xf numFmtId="165" fontId="21" fillId="8" borderId="2" xfId="21" applyFont="1" applyFill="1" applyBorder="1" applyAlignment="1">
      <alignment horizontal="center" vertical="center" wrapText="1"/>
      <protection/>
    </xf>
    <xf numFmtId="0" fontId="12" fillId="2" borderId="0" xfId="28" applyFont="1" applyFill="1" applyAlignment="1">
      <alignment horizontal="center"/>
      <protection/>
    </xf>
    <xf numFmtId="3" fontId="10" fillId="2" borderId="0" xfId="21" applyNumberFormat="1" applyFont="1" applyFill="1" applyAlignment="1">
      <alignment horizontal="center"/>
      <protection/>
    </xf>
    <xf numFmtId="170" fontId="18" fillId="2" borderId="0" xfId="31" applyNumberFormat="1" applyFont="1" applyFill="1" applyBorder="1" applyAlignment="1">
      <alignment horizontal="center"/>
    </xf>
    <xf numFmtId="165" fontId="20" fillId="8" borderId="2" xfId="21" applyFont="1" applyFill="1" applyBorder="1" applyAlignment="1" applyProtection="1">
      <alignment horizontal="center" vertical="center" wrapText="1"/>
      <protection hidden="1"/>
    </xf>
    <xf numFmtId="165" fontId="20" fillId="8" borderId="2" xfId="21" applyFont="1" applyFill="1" applyBorder="1" applyAlignment="1">
      <alignment horizontal="center" vertical="center"/>
      <protection/>
    </xf>
    <xf numFmtId="167" fontId="20" fillId="8" borderId="2" xfId="31" applyNumberFormat="1" applyFont="1" applyFill="1" applyBorder="1" applyAlignment="1" applyProtection="1">
      <alignment horizontal="center" vertical="center" wrapText="1"/>
      <protection hidden="1"/>
    </xf>
    <xf numFmtId="1" fontId="9" fillId="2" borderId="0" xfId="28" applyNumberFormat="1" applyFont="1" applyFill="1">
      <alignment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Čárka 2" xfId="22"/>
    <cellStyle name="normální 2 2 2" xfId="23"/>
    <cellStyle name="normální_mediaplán" xfId="24"/>
    <cellStyle name="Normal_Media999" xfId="25"/>
    <cellStyle name="Normal_Plán 97" xfId="26"/>
    <cellStyle name="Normal_Tisk Rok" xfId="27"/>
    <cellStyle name="Normální 3" xfId="28"/>
    <cellStyle name="Procenta 2" xfId="29"/>
    <cellStyle name="Čárka 3" xfId="30"/>
    <cellStyle name="Měna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5610CDD\Zad&#225;n&#237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d&#237;len&#233;\Walmark\2017\TP\CZ_TV%20Technical%20spec_Walmark_April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X55"/>
  <sheetViews>
    <sheetView showGridLines="0" tabSelected="1" zoomScale="80" zoomScaleNormal="80" workbookViewId="0" topLeftCell="A1">
      <selection activeCell="AX56" sqref="AX56"/>
    </sheetView>
  </sheetViews>
  <sheetFormatPr defaultColWidth="8.8515625" defaultRowHeight="15"/>
  <cols>
    <col min="1" max="1" width="8.8515625" style="1" customWidth="1"/>
    <col min="2" max="2" width="21.7109375" style="2" customWidth="1"/>
    <col min="3" max="3" width="19.57421875" style="2" customWidth="1"/>
    <col min="4" max="4" width="12.421875" style="2" customWidth="1"/>
    <col min="5" max="5" width="11.8515625" style="2" customWidth="1"/>
    <col min="6" max="6" width="12.421875" style="3" customWidth="1"/>
    <col min="7" max="48" width="3.57421875" style="3" customWidth="1"/>
    <col min="49" max="49" width="7.28125" style="2" customWidth="1"/>
    <col min="50" max="50" width="15.28125" style="4" customWidth="1"/>
    <col min="51" max="16384" width="8.8515625" style="1" customWidth="1"/>
  </cols>
  <sheetData>
    <row r="1" ht="24.75" customHeight="1"/>
    <row r="2" spans="2:50" s="5" customFormat="1" ht="15.4" customHeight="1">
      <c r="B2" s="73" t="s">
        <v>56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2:50" s="5" customFormat="1" ht="14.6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2:50" s="5" customFormat="1" ht="15">
      <c r="B4" s="6"/>
      <c r="C4" s="7"/>
      <c r="D4" s="8"/>
      <c r="E4" s="9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77"/>
      <c r="AX4" s="77"/>
    </row>
    <row r="5" spans="2:27" s="5" customFormat="1" ht="15">
      <c r="B5" s="11" t="s">
        <v>12</v>
      </c>
      <c r="C5" s="12" t="s">
        <v>43</v>
      </c>
      <c r="D5" s="13"/>
      <c r="E5" s="9"/>
      <c r="F5" s="10"/>
      <c r="W5" s="6"/>
      <c r="X5" s="6"/>
      <c r="Y5" s="6"/>
      <c r="Z5" s="6"/>
      <c r="AA5" s="6"/>
    </row>
    <row r="6" spans="2:27" s="5" customFormat="1" ht="15">
      <c r="B6" s="11" t="s">
        <v>8</v>
      </c>
      <c r="C6" s="14"/>
      <c r="D6" s="15"/>
      <c r="E6" s="9"/>
      <c r="F6" s="10"/>
      <c r="W6" s="6"/>
      <c r="X6" s="6"/>
      <c r="Y6" s="6"/>
      <c r="Z6" s="6"/>
      <c r="AA6" s="6"/>
    </row>
    <row r="7" spans="2:48" s="5" customFormat="1" ht="15">
      <c r="B7" s="11" t="s">
        <v>0</v>
      </c>
      <c r="C7" s="16" t="s">
        <v>60</v>
      </c>
      <c r="D7" s="17"/>
      <c r="E7" s="9"/>
      <c r="F7" s="10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</row>
    <row r="8" spans="2:48" s="5" customFormat="1" ht="16.5" customHeight="1">
      <c r="B8" s="11"/>
      <c r="C8" s="12"/>
      <c r="D8" s="17"/>
      <c r="E8" s="9"/>
      <c r="F8" s="10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</row>
    <row r="9" spans="3:50" ht="19.5" thickBot="1">
      <c r="C9" s="18"/>
      <c r="D9" s="19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21"/>
      <c r="AX9" s="2"/>
    </row>
    <row r="10" spans="7:48" ht="15.75" customHeight="1" thickBot="1">
      <c r="G10" s="74" t="s">
        <v>58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 t="s">
        <v>59</v>
      </c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6"/>
    </row>
    <row r="11" spans="1:50" ht="12" customHeight="1">
      <c r="A11" s="22"/>
      <c r="B11" s="83" t="s">
        <v>13</v>
      </c>
      <c r="C11" s="83" t="s">
        <v>14</v>
      </c>
      <c r="D11" s="84" t="s">
        <v>15</v>
      </c>
      <c r="E11" s="84" t="s">
        <v>16</v>
      </c>
      <c r="F11" s="85" t="s">
        <v>17</v>
      </c>
      <c r="G11" s="65" t="s">
        <v>6</v>
      </c>
      <c r="H11" s="65" t="s">
        <v>7</v>
      </c>
      <c r="I11" s="65" t="s">
        <v>2</v>
      </c>
      <c r="J11" s="65" t="s">
        <v>3</v>
      </c>
      <c r="K11" s="65" t="s">
        <v>1</v>
      </c>
      <c r="L11" s="66" t="s">
        <v>4</v>
      </c>
      <c r="M11" s="66" t="s">
        <v>5</v>
      </c>
      <c r="N11" s="65" t="s">
        <v>6</v>
      </c>
      <c r="O11" s="66" t="s">
        <v>7</v>
      </c>
      <c r="P11" s="65" t="s">
        <v>2</v>
      </c>
      <c r="Q11" s="65" t="s">
        <v>3</v>
      </c>
      <c r="R11" s="65" t="s">
        <v>1</v>
      </c>
      <c r="S11" s="66" t="s">
        <v>4</v>
      </c>
      <c r="T11" s="66" t="s">
        <v>5</v>
      </c>
      <c r="U11" s="65" t="s">
        <v>6</v>
      </c>
      <c r="V11" s="65" t="s">
        <v>7</v>
      </c>
      <c r="W11" s="65" t="s">
        <v>2</v>
      </c>
      <c r="X11" s="65" t="s">
        <v>3</v>
      </c>
      <c r="Y11" s="65" t="s">
        <v>1</v>
      </c>
      <c r="Z11" s="66" t="s">
        <v>4</v>
      </c>
      <c r="AA11" s="66" t="s">
        <v>5</v>
      </c>
      <c r="AB11" s="65" t="s">
        <v>6</v>
      </c>
      <c r="AC11" s="65" t="s">
        <v>7</v>
      </c>
      <c r="AD11" s="65" t="s">
        <v>2</v>
      </c>
      <c r="AE11" s="65" t="s">
        <v>3</v>
      </c>
      <c r="AF11" s="65" t="s">
        <v>1</v>
      </c>
      <c r="AG11" s="66" t="s">
        <v>4</v>
      </c>
      <c r="AH11" s="66" t="s">
        <v>5</v>
      </c>
      <c r="AI11" s="65" t="s">
        <v>6</v>
      </c>
      <c r="AJ11" s="65" t="s">
        <v>7</v>
      </c>
      <c r="AK11" s="65" t="s">
        <v>2</v>
      </c>
      <c r="AL11" s="65" t="s">
        <v>3</v>
      </c>
      <c r="AM11" s="65" t="s">
        <v>1</v>
      </c>
      <c r="AN11" s="66" t="s">
        <v>4</v>
      </c>
      <c r="AO11" s="66" t="s">
        <v>5</v>
      </c>
      <c r="AP11" s="65" t="s">
        <v>6</v>
      </c>
      <c r="AQ11" s="65" t="s">
        <v>7</v>
      </c>
      <c r="AR11" s="65" t="s">
        <v>2</v>
      </c>
      <c r="AS11" s="65" t="s">
        <v>3</v>
      </c>
      <c r="AT11" s="65" t="s">
        <v>1</v>
      </c>
      <c r="AU11" s="66" t="s">
        <v>4</v>
      </c>
      <c r="AV11" s="66" t="s">
        <v>5</v>
      </c>
      <c r="AW11" s="78" t="s">
        <v>18</v>
      </c>
      <c r="AX11" s="79" t="s">
        <v>61</v>
      </c>
    </row>
    <row r="12" spans="1:50" ht="12" customHeight="1">
      <c r="A12" s="23"/>
      <c r="B12" s="83"/>
      <c r="C12" s="83"/>
      <c r="D12" s="84"/>
      <c r="E12" s="84"/>
      <c r="F12" s="85"/>
      <c r="G12" s="24">
        <v>9</v>
      </c>
      <c r="H12" s="24">
        <f aca="true" t="shared" si="0" ref="H12">G12+1</f>
        <v>10</v>
      </c>
      <c r="I12" s="24">
        <f aca="true" t="shared" si="1" ref="I12">H12+1</f>
        <v>11</v>
      </c>
      <c r="J12" s="24">
        <f aca="true" t="shared" si="2" ref="J12">I12+1</f>
        <v>12</v>
      </c>
      <c r="K12" s="24">
        <f aca="true" t="shared" si="3" ref="K12">J12+1</f>
        <v>13</v>
      </c>
      <c r="L12" s="25">
        <f aca="true" t="shared" si="4" ref="L12">K12+1</f>
        <v>14</v>
      </c>
      <c r="M12" s="25">
        <f aca="true" t="shared" si="5" ref="M12">L12+1</f>
        <v>15</v>
      </c>
      <c r="N12" s="24">
        <v>16</v>
      </c>
      <c r="O12" s="25">
        <f aca="true" t="shared" si="6" ref="O12">N12+1</f>
        <v>17</v>
      </c>
      <c r="P12" s="24">
        <f aca="true" t="shared" si="7" ref="P12">O12+1</f>
        <v>18</v>
      </c>
      <c r="Q12" s="24">
        <f aca="true" t="shared" si="8" ref="Q12">P12+1</f>
        <v>19</v>
      </c>
      <c r="R12" s="24">
        <f aca="true" t="shared" si="9" ref="R12">Q12+1</f>
        <v>20</v>
      </c>
      <c r="S12" s="25">
        <f aca="true" t="shared" si="10" ref="S12">R12+1</f>
        <v>21</v>
      </c>
      <c r="T12" s="25">
        <f aca="true" t="shared" si="11" ref="T12">S12+1</f>
        <v>22</v>
      </c>
      <c r="U12" s="24">
        <f aca="true" t="shared" si="12" ref="U12">T12+1</f>
        <v>23</v>
      </c>
      <c r="V12" s="24">
        <f aca="true" t="shared" si="13" ref="V12">U12+1</f>
        <v>24</v>
      </c>
      <c r="W12" s="24">
        <f aca="true" t="shared" si="14" ref="W12">V12+1</f>
        <v>25</v>
      </c>
      <c r="X12" s="24">
        <f aca="true" t="shared" si="15" ref="X12">W12+1</f>
        <v>26</v>
      </c>
      <c r="Y12" s="24">
        <f aca="true" t="shared" si="16" ref="Y12">X12+1</f>
        <v>27</v>
      </c>
      <c r="Z12" s="25">
        <f aca="true" t="shared" si="17" ref="Z12">Y12+1</f>
        <v>28</v>
      </c>
      <c r="AA12" s="25">
        <f aca="true" t="shared" si="18" ref="AA12">Z12+1</f>
        <v>29</v>
      </c>
      <c r="AB12" s="24">
        <f aca="true" t="shared" si="19" ref="AB12">AA12+1</f>
        <v>30</v>
      </c>
      <c r="AC12" s="24">
        <v>1</v>
      </c>
      <c r="AD12" s="24">
        <f aca="true" t="shared" si="20" ref="AD12:AE12">AC12+1</f>
        <v>2</v>
      </c>
      <c r="AE12" s="24">
        <f t="shared" si="20"/>
        <v>3</v>
      </c>
      <c r="AF12" s="24">
        <f aca="true" t="shared" si="21" ref="AF12">AE12+1</f>
        <v>4</v>
      </c>
      <c r="AG12" s="25">
        <f aca="true" t="shared" si="22" ref="AG12">AF12+1</f>
        <v>5</v>
      </c>
      <c r="AH12" s="25">
        <f aca="true" t="shared" si="23" ref="AH12">AG12+1</f>
        <v>6</v>
      </c>
      <c r="AI12" s="24">
        <f aca="true" t="shared" si="24" ref="AI12">AH12+1</f>
        <v>7</v>
      </c>
      <c r="AJ12" s="24">
        <f aca="true" t="shared" si="25" ref="AJ12">AI12+1</f>
        <v>8</v>
      </c>
      <c r="AK12" s="24">
        <f aca="true" t="shared" si="26" ref="AK12">AJ12+1</f>
        <v>9</v>
      </c>
      <c r="AL12" s="24">
        <f aca="true" t="shared" si="27" ref="AL12">AK12+1</f>
        <v>10</v>
      </c>
      <c r="AM12" s="24">
        <f aca="true" t="shared" si="28" ref="AM12">AL12+1</f>
        <v>11</v>
      </c>
      <c r="AN12" s="25">
        <f aca="true" t="shared" si="29" ref="AN12">AM12+1</f>
        <v>12</v>
      </c>
      <c r="AO12" s="25">
        <f aca="true" t="shared" si="30" ref="AO12">AN12+1</f>
        <v>13</v>
      </c>
      <c r="AP12" s="24">
        <f aca="true" t="shared" si="31" ref="AP12">AO12+1</f>
        <v>14</v>
      </c>
      <c r="AQ12" s="24">
        <f aca="true" t="shared" si="32" ref="AQ12">AP12+1</f>
        <v>15</v>
      </c>
      <c r="AR12" s="24">
        <f aca="true" t="shared" si="33" ref="AR12">AQ12+1</f>
        <v>16</v>
      </c>
      <c r="AS12" s="24">
        <f aca="true" t="shared" si="34" ref="AS12">AR12+1</f>
        <v>17</v>
      </c>
      <c r="AT12" s="24">
        <f aca="true" t="shared" si="35" ref="AT12">AS12+1</f>
        <v>18</v>
      </c>
      <c r="AU12" s="25">
        <f aca="true" t="shared" si="36" ref="AU12">AT12+1</f>
        <v>19</v>
      </c>
      <c r="AV12" s="25">
        <f aca="true" t="shared" si="37" ref="AV12">AU12+1</f>
        <v>20</v>
      </c>
      <c r="AW12" s="78"/>
      <c r="AX12" s="79"/>
    </row>
    <row r="13" spans="1:50" ht="15" customHeight="1">
      <c r="A13" s="23"/>
      <c r="B13" s="68" t="s">
        <v>9</v>
      </c>
      <c r="C13" s="26" t="s">
        <v>46</v>
      </c>
      <c r="D13" s="27" t="s">
        <v>47</v>
      </c>
      <c r="E13" s="28">
        <v>110000</v>
      </c>
      <c r="F13" s="29" t="s">
        <v>49</v>
      </c>
      <c r="G13" s="30"/>
      <c r="H13" s="30"/>
      <c r="I13" s="30"/>
      <c r="J13" s="30"/>
      <c r="K13" s="30"/>
      <c r="L13" s="31"/>
      <c r="M13" s="31"/>
      <c r="N13" s="30"/>
      <c r="O13" s="30"/>
      <c r="P13" s="30"/>
      <c r="Q13" s="30"/>
      <c r="R13" s="30"/>
      <c r="S13" s="31">
        <v>1</v>
      </c>
      <c r="T13" s="31"/>
      <c r="U13" s="30"/>
      <c r="V13" s="30"/>
      <c r="W13" s="43"/>
      <c r="X13" s="32"/>
      <c r="Y13" s="32"/>
      <c r="Z13" s="33">
        <v>1</v>
      </c>
      <c r="AA13" s="33"/>
      <c r="AB13" s="30"/>
      <c r="AC13" s="30"/>
      <c r="AD13" s="30"/>
      <c r="AE13" s="30"/>
      <c r="AF13" s="30"/>
      <c r="AG13" s="31"/>
      <c r="AH13" s="31"/>
      <c r="AI13" s="30"/>
      <c r="AJ13" s="30"/>
      <c r="AK13" s="30"/>
      <c r="AL13" s="30"/>
      <c r="AM13" s="30"/>
      <c r="AN13" s="31">
        <v>1</v>
      </c>
      <c r="AO13" s="31"/>
      <c r="AP13" s="30"/>
      <c r="AQ13" s="30"/>
      <c r="AR13" s="30"/>
      <c r="AS13" s="30"/>
      <c r="AT13" s="30"/>
      <c r="AU13" s="31"/>
      <c r="AV13" s="31"/>
      <c r="AW13" s="34">
        <f aca="true" t="shared" si="38" ref="AW13:AW35">SUM(G13:AV13)</f>
        <v>3</v>
      </c>
      <c r="AX13" s="42">
        <v>0</v>
      </c>
    </row>
    <row r="14" spans="1:50" ht="15" customHeight="1">
      <c r="A14" s="67"/>
      <c r="B14" s="69"/>
      <c r="C14" s="26" t="s">
        <v>19</v>
      </c>
      <c r="D14" s="27" t="s">
        <v>20</v>
      </c>
      <c r="E14" s="28">
        <v>110000</v>
      </c>
      <c r="F14" s="29" t="s">
        <v>21</v>
      </c>
      <c r="G14" s="30"/>
      <c r="H14" s="30"/>
      <c r="I14" s="30"/>
      <c r="J14" s="30"/>
      <c r="K14" s="30"/>
      <c r="L14" s="31"/>
      <c r="M14" s="31"/>
      <c r="N14" s="30">
        <v>1</v>
      </c>
      <c r="O14" s="30"/>
      <c r="P14" s="30"/>
      <c r="Q14" s="30"/>
      <c r="R14" s="30"/>
      <c r="S14" s="31"/>
      <c r="T14" s="31"/>
      <c r="U14" s="30"/>
      <c r="V14" s="30"/>
      <c r="W14" s="43"/>
      <c r="X14" s="32"/>
      <c r="Y14" s="32"/>
      <c r="Z14" s="33"/>
      <c r="AA14" s="33"/>
      <c r="AB14" s="30"/>
      <c r="AC14" s="30"/>
      <c r="AD14" s="30"/>
      <c r="AE14" s="30"/>
      <c r="AF14" s="30"/>
      <c r="AG14" s="31"/>
      <c r="AH14" s="31"/>
      <c r="AI14" s="30">
        <v>1</v>
      </c>
      <c r="AJ14" s="30"/>
      <c r="AK14" s="30"/>
      <c r="AL14" s="30"/>
      <c r="AM14" s="30"/>
      <c r="AN14" s="31"/>
      <c r="AO14" s="31"/>
      <c r="AP14" s="30"/>
      <c r="AQ14" s="30"/>
      <c r="AR14" s="30"/>
      <c r="AS14" s="30"/>
      <c r="AT14" s="30"/>
      <c r="AU14" s="31"/>
      <c r="AV14" s="31"/>
      <c r="AW14" s="34">
        <f t="shared" si="38"/>
        <v>2</v>
      </c>
      <c r="AX14" s="42">
        <v>0</v>
      </c>
    </row>
    <row r="15" spans="1:50" ht="15" customHeight="1">
      <c r="A15" s="67"/>
      <c r="B15" s="69"/>
      <c r="C15" s="26" t="s">
        <v>19</v>
      </c>
      <c r="D15" s="27" t="s">
        <v>20</v>
      </c>
      <c r="E15" s="28">
        <v>110000</v>
      </c>
      <c r="F15" s="29" t="s">
        <v>44</v>
      </c>
      <c r="G15" s="30"/>
      <c r="H15" s="30"/>
      <c r="I15" s="30"/>
      <c r="J15" s="30"/>
      <c r="K15" s="30"/>
      <c r="L15" s="31"/>
      <c r="M15" s="31"/>
      <c r="N15" s="30"/>
      <c r="O15" s="30"/>
      <c r="P15" s="30"/>
      <c r="Q15" s="30"/>
      <c r="R15" s="30"/>
      <c r="S15" s="31"/>
      <c r="T15" s="31"/>
      <c r="U15" s="30"/>
      <c r="V15" s="30"/>
      <c r="W15" s="43"/>
      <c r="X15" s="32"/>
      <c r="Y15" s="32"/>
      <c r="Z15" s="33"/>
      <c r="AA15" s="33"/>
      <c r="AB15" s="30">
        <v>1</v>
      </c>
      <c r="AC15" s="30"/>
      <c r="AD15" s="30"/>
      <c r="AE15" s="30"/>
      <c r="AF15" s="30"/>
      <c r="AG15" s="31"/>
      <c r="AH15" s="31"/>
      <c r="AI15" s="30"/>
      <c r="AJ15" s="30"/>
      <c r="AK15" s="30"/>
      <c r="AL15" s="30"/>
      <c r="AM15" s="30"/>
      <c r="AN15" s="31"/>
      <c r="AO15" s="31"/>
      <c r="AP15" s="30"/>
      <c r="AQ15" s="30"/>
      <c r="AR15" s="30"/>
      <c r="AS15" s="30"/>
      <c r="AT15" s="30"/>
      <c r="AU15" s="31"/>
      <c r="AV15" s="31"/>
      <c r="AW15" s="34">
        <f t="shared" si="38"/>
        <v>1</v>
      </c>
      <c r="AX15" s="42">
        <v>0</v>
      </c>
    </row>
    <row r="16" spans="1:50" ht="15" customHeight="1">
      <c r="A16" s="67"/>
      <c r="B16" s="69"/>
      <c r="C16" s="26" t="s">
        <v>57</v>
      </c>
      <c r="D16" s="27" t="s">
        <v>20</v>
      </c>
      <c r="E16" s="28">
        <v>110000</v>
      </c>
      <c r="F16" s="29" t="s">
        <v>21</v>
      </c>
      <c r="G16" s="30"/>
      <c r="H16" s="30"/>
      <c r="I16" s="30"/>
      <c r="J16" s="30"/>
      <c r="K16" s="30"/>
      <c r="L16" s="31"/>
      <c r="M16" s="31"/>
      <c r="N16" s="30"/>
      <c r="O16" s="30"/>
      <c r="P16" s="30">
        <v>1</v>
      </c>
      <c r="Q16" s="30"/>
      <c r="R16" s="30"/>
      <c r="S16" s="31"/>
      <c r="T16" s="31"/>
      <c r="U16" s="30"/>
      <c r="V16" s="30"/>
      <c r="W16" s="43"/>
      <c r="X16" s="32"/>
      <c r="Y16" s="32"/>
      <c r="Z16" s="33"/>
      <c r="AA16" s="33"/>
      <c r="AB16" s="30"/>
      <c r="AC16" s="30"/>
      <c r="AD16" s="30"/>
      <c r="AE16" s="30"/>
      <c r="AF16" s="30"/>
      <c r="AG16" s="31"/>
      <c r="AH16" s="31"/>
      <c r="AI16" s="30"/>
      <c r="AJ16" s="30"/>
      <c r="AK16" s="30">
        <v>1</v>
      </c>
      <c r="AL16" s="30"/>
      <c r="AM16" s="30"/>
      <c r="AN16" s="31"/>
      <c r="AO16" s="31"/>
      <c r="AP16" s="30"/>
      <c r="AQ16" s="30"/>
      <c r="AR16" s="30"/>
      <c r="AS16" s="30"/>
      <c r="AT16" s="30"/>
      <c r="AU16" s="31"/>
      <c r="AV16" s="31"/>
      <c r="AW16" s="34">
        <f t="shared" si="38"/>
        <v>2</v>
      </c>
      <c r="AX16" s="42">
        <v>0</v>
      </c>
    </row>
    <row r="17" spans="1:50" ht="15" customHeight="1">
      <c r="A17" s="67"/>
      <c r="B17" s="69"/>
      <c r="C17" s="26" t="s">
        <v>57</v>
      </c>
      <c r="D17" s="27" t="s">
        <v>20</v>
      </c>
      <c r="E17" s="28">
        <v>110000</v>
      </c>
      <c r="F17" s="29" t="s">
        <v>44</v>
      </c>
      <c r="G17" s="30"/>
      <c r="H17" s="30"/>
      <c r="I17" s="30"/>
      <c r="J17" s="30"/>
      <c r="K17" s="30"/>
      <c r="L17" s="31"/>
      <c r="M17" s="31"/>
      <c r="N17" s="30"/>
      <c r="O17" s="30"/>
      <c r="P17" s="30"/>
      <c r="Q17" s="30"/>
      <c r="R17" s="30"/>
      <c r="S17" s="31"/>
      <c r="T17" s="31"/>
      <c r="U17" s="30"/>
      <c r="V17" s="30"/>
      <c r="W17" s="43"/>
      <c r="X17" s="32"/>
      <c r="Y17" s="32"/>
      <c r="Z17" s="33"/>
      <c r="AA17" s="33"/>
      <c r="AB17" s="30"/>
      <c r="AC17" s="30"/>
      <c r="AD17" s="30">
        <v>1</v>
      </c>
      <c r="AE17" s="30"/>
      <c r="AF17" s="30"/>
      <c r="AG17" s="31"/>
      <c r="AH17" s="31"/>
      <c r="AI17" s="30"/>
      <c r="AJ17" s="30"/>
      <c r="AK17" s="30"/>
      <c r="AL17" s="30"/>
      <c r="AM17" s="30"/>
      <c r="AN17" s="31"/>
      <c r="AO17" s="31"/>
      <c r="AP17" s="30"/>
      <c r="AQ17" s="30"/>
      <c r="AR17" s="30"/>
      <c r="AS17" s="30"/>
      <c r="AT17" s="30"/>
      <c r="AU17" s="31"/>
      <c r="AV17" s="31"/>
      <c r="AW17" s="34">
        <f t="shared" si="38"/>
        <v>1</v>
      </c>
      <c r="AX17" s="42">
        <v>0</v>
      </c>
    </row>
    <row r="18" spans="1:50" ht="15" customHeight="1">
      <c r="A18" s="67"/>
      <c r="B18" s="69"/>
      <c r="C18" s="26" t="s">
        <v>22</v>
      </c>
      <c r="D18" s="27" t="s">
        <v>23</v>
      </c>
      <c r="E18" s="28">
        <v>205000</v>
      </c>
      <c r="F18" s="29" t="s">
        <v>21</v>
      </c>
      <c r="G18" s="30"/>
      <c r="H18" s="30"/>
      <c r="I18" s="30"/>
      <c r="J18" s="30"/>
      <c r="K18" s="30"/>
      <c r="L18" s="31"/>
      <c r="M18" s="31"/>
      <c r="N18" s="30">
        <v>1</v>
      </c>
      <c r="O18" s="30"/>
      <c r="P18" s="30"/>
      <c r="Q18" s="30"/>
      <c r="R18" s="30"/>
      <c r="S18" s="31"/>
      <c r="T18" s="31"/>
      <c r="U18" s="30"/>
      <c r="V18" s="30"/>
      <c r="W18" s="43"/>
      <c r="X18" s="32"/>
      <c r="Y18" s="32"/>
      <c r="Z18" s="33"/>
      <c r="AA18" s="33"/>
      <c r="AB18" s="30"/>
      <c r="AC18" s="30"/>
      <c r="AD18" s="30"/>
      <c r="AE18" s="30"/>
      <c r="AF18" s="30"/>
      <c r="AG18" s="31"/>
      <c r="AH18" s="31"/>
      <c r="AI18" s="30">
        <v>1</v>
      </c>
      <c r="AJ18" s="30"/>
      <c r="AK18" s="30"/>
      <c r="AL18" s="30"/>
      <c r="AM18" s="30"/>
      <c r="AN18" s="31"/>
      <c r="AO18" s="31"/>
      <c r="AP18" s="30"/>
      <c r="AQ18" s="30"/>
      <c r="AR18" s="30"/>
      <c r="AS18" s="30"/>
      <c r="AT18" s="30"/>
      <c r="AU18" s="31"/>
      <c r="AV18" s="31"/>
      <c r="AW18" s="34">
        <f t="shared" si="38"/>
        <v>2</v>
      </c>
      <c r="AX18" s="42">
        <v>0</v>
      </c>
    </row>
    <row r="19" spans="1:50" ht="15" customHeight="1">
      <c r="A19" s="67"/>
      <c r="B19" s="69"/>
      <c r="C19" s="26" t="s">
        <v>22</v>
      </c>
      <c r="D19" s="27" t="s">
        <v>23</v>
      </c>
      <c r="E19" s="28">
        <v>205000</v>
      </c>
      <c r="F19" s="29" t="s">
        <v>44</v>
      </c>
      <c r="G19" s="30"/>
      <c r="H19" s="30"/>
      <c r="I19" s="30"/>
      <c r="J19" s="30"/>
      <c r="K19" s="30"/>
      <c r="L19" s="31"/>
      <c r="M19" s="31"/>
      <c r="N19" s="30"/>
      <c r="O19" s="30"/>
      <c r="P19" s="30"/>
      <c r="Q19" s="30"/>
      <c r="R19" s="30"/>
      <c r="S19" s="31"/>
      <c r="T19" s="31"/>
      <c r="U19" s="30"/>
      <c r="V19" s="30"/>
      <c r="W19" s="43"/>
      <c r="X19" s="32"/>
      <c r="Y19" s="32"/>
      <c r="Z19" s="33"/>
      <c r="AA19" s="33"/>
      <c r="AB19" s="30">
        <v>1</v>
      </c>
      <c r="AC19" s="30"/>
      <c r="AD19" s="30"/>
      <c r="AE19" s="30"/>
      <c r="AF19" s="30"/>
      <c r="AG19" s="31"/>
      <c r="AH19" s="31"/>
      <c r="AI19" s="30"/>
      <c r="AJ19" s="30"/>
      <c r="AK19" s="30"/>
      <c r="AL19" s="30"/>
      <c r="AM19" s="30"/>
      <c r="AN19" s="31"/>
      <c r="AO19" s="31"/>
      <c r="AP19" s="30"/>
      <c r="AQ19" s="30"/>
      <c r="AR19" s="30"/>
      <c r="AS19" s="30"/>
      <c r="AT19" s="30"/>
      <c r="AU19" s="31"/>
      <c r="AV19" s="31"/>
      <c r="AW19" s="34">
        <f t="shared" si="38"/>
        <v>1</v>
      </c>
      <c r="AX19" s="42">
        <v>0</v>
      </c>
    </row>
    <row r="20" spans="1:50" ht="15" customHeight="1">
      <c r="A20" s="67"/>
      <c r="B20" s="69"/>
      <c r="C20" s="26" t="s">
        <v>24</v>
      </c>
      <c r="D20" s="27" t="s">
        <v>23</v>
      </c>
      <c r="E20" s="28">
        <v>95000</v>
      </c>
      <c r="F20" s="29" t="s">
        <v>21</v>
      </c>
      <c r="G20" s="30"/>
      <c r="H20" s="30"/>
      <c r="I20" s="30"/>
      <c r="J20" s="30"/>
      <c r="K20" s="30"/>
      <c r="L20" s="31"/>
      <c r="M20" s="31"/>
      <c r="N20" s="30"/>
      <c r="O20" s="30"/>
      <c r="P20" s="30"/>
      <c r="Q20" s="30"/>
      <c r="R20" s="30"/>
      <c r="S20" s="31"/>
      <c r="T20" s="31"/>
      <c r="U20" s="30"/>
      <c r="V20" s="30"/>
      <c r="W20" s="43">
        <v>1</v>
      </c>
      <c r="X20" s="32"/>
      <c r="Y20" s="32"/>
      <c r="Z20" s="33"/>
      <c r="AA20" s="33"/>
      <c r="AB20" s="30"/>
      <c r="AC20" s="30"/>
      <c r="AD20" s="30"/>
      <c r="AE20" s="30"/>
      <c r="AF20" s="30"/>
      <c r="AG20" s="31"/>
      <c r="AH20" s="31"/>
      <c r="AI20" s="30"/>
      <c r="AJ20" s="30"/>
      <c r="AK20" s="30"/>
      <c r="AL20" s="30"/>
      <c r="AM20" s="30"/>
      <c r="AN20" s="31"/>
      <c r="AO20" s="31"/>
      <c r="AP20" s="30"/>
      <c r="AQ20" s="30"/>
      <c r="AR20" s="30">
        <v>1</v>
      </c>
      <c r="AS20" s="30"/>
      <c r="AT20" s="30"/>
      <c r="AU20" s="31"/>
      <c r="AV20" s="31"/>
      <c r="AW20" s="34">
        <f t="shared" si="38"/>
        <v>2</v>
      </c>
      <c r="AX20" s="42">
        <v>0</v>
      </c>
    </row>
    <row r="21" spans="1:50" ht="15" customHeight="1">
      <c r="A21" s="67"/>
      <c r="B21" s="69"/>
      <c r="C21" s="26" t="s">
        <v>24</v>
      </c>
      <c r="D21" s="27" t="s">
        <v>23</v>
      </c>
      <c r="E21" s="28">
        <v>95000</v>
      </c>
      <c r="F21" s="29" t="s">
        <v>44</v>
      </c>
      <c r="G21" s="30"/>
      <c r="H21" s="30"/>
      <c r="I21" s="30"/>
      <c r="J21" s="30"/>
      <c r="K21" s="30"/>
      <c r="L21" s="31"/>
      <c r="M21" s="31"/>
      <c r="N21" s="30"/>
      <c r="O21" s="30"/>
      <c r="P21" s="30"/>
      <c r="Q21" s="30"/>
      <c r="R21" s="30"/>
      <c r="S21" s="31"/>
      <c r="T21" s="31"/>
      <c r="U21" s="30"/>
      <c r="V21" s="30"/>
      <c r="W21" s="43"/>
      <c r="X21" s="32"/>
      <c r="Y21" s="32"/>
      <c r="Z21" s="33"/>
      <c r="AA21" s="33"/>
      <c r="AB21" s="30"/>
      <c r="AC21" s="30"/>
      <c r="AD21" s="30"/>
      <c r="AE21" s="30"/>
      <c r="AF21" s="30"/>
      <c r="AG21" s="31"/>
      <c r="AH21" s="31"/>
      <c r="AI21" s="30"/>
      <c r="AJ21" s="30"/>
      <c r="AK21" s="30">
        <v>1</v>
      </c>
      <c r="AL21" s="30"/>
      <c r="AM21" s="30"/>
      <c r="AN21" s="31"/>
      <c r="AO21" s="31"/>
      <c r="AP21" s="30"/>
      <c r="AQ21" s="30"/>
      <c r="AR21" s="30"/>
      <c r="AS21" s="30"/>
      <c r="AT21" s="30"/>
      <c r="AU21" s="31"/>
      <c r="AV21" s="31"/>
      <c r="AW21" s="34">
        <f t="shared" si="38"/>
        <v>1</v>
      </c>
      <c r="AX21" s="42">
        <v>0</v>
      </c>
    </row>
    <row r="22" spans="1:50" ht="15" customHeight="1">
      <c r="A22" s="67"/>
      <c r="B22" s="69"/>
      <c r="C22" s="26" t="s">
        <v>25</v>
      </c>
      <c r="D22" s="27" t="s">
        <v>23</v>
      </c>
      <c r="E22" s="28">
        <v>75000</v>
      </c>
      <c r="F22" s="29" t="s">
        <v>21</v>
      </c>
      <c r="G22" s="30"/>
      <c r="H22" s="30"/>
      <c r="I22" s="30"/>
      <c r="J22" s="30"/>
      <c r="K22" s="30"/>
      <c r="L22" s="31"/>
      <c r="M22" s="31"/>
      <c r="N22" s="30"/>
      <c r="O22" s="30"/>
      <c r="P22" s="30"/>
      <c r="Q22" s="30"/>
      <c r="R22" s="30"/>
      <c r="S22" s="31"/>
      <c r="T22" s="31"/>
      <c r="U22" s="30"/>
      <c r="V22" s="30"/>
      <c r="W22" s="43">
        <v>1</v>
      </c>
      <c r="X22" s="32"/>
      <c r="Y22" s="32"/>
      <c r="Z22" s="33"/>
      <c r="AA22" s="33"/>
      <c r="AB22" s="30"/>
      <c r="AC22" s="30"/>
      <c r="AD22" s="30"/>
      <c r="AE22" s="30"/>
      <c r="AF22" s="30"/>
      <c r="AG22" s="31"/>
      <c r="AH22" s="31"/>
      <c r="AI22" s="30"/>
      <c r="AJ22" s="30"/>
      <c r="AK22" s="30"/>
      <c r="AL22" s="30"/>
      <c r="AM22" s="30"/>
      <c r="AN22" s="31"/>
      <c r="AO22" s="31"/>
      <c r="AP22" s="30"/>
      <c r="AQ22" s="30"/>
      <c r="AR22" s="30">
        <v>1</v>
      </c>
      <c r="AS22" s="30"/>
      <c r="AT22" s="30"/>
      <c r="AU22" s="31"/>
      <c r="AV22" s="31"/>
      <c r="AW22" s="34">
        <f t="shared" si="38"/>
        <v>2</v>
      </c>
      <c r="AX22" s="42">
        <v>0</v>
      </c>
    </row>
    <row r="23" spans="1:50" ht="15" customHeight="1">
      <c r="A23" s="67"/>
      <c r="B23" s="69"/>
      <c r="C23" s="26" t="s">
        <v>25</v>
      </c>
      <c r="D23" s="27" t="s">
        <v>23</v>
      </c>
      <c r="E23" s="28">
        <v>75000</v>
      </c>
      <c r="F23" s="29" t="s">
        <v>44</v>
      </c>
      <c r="G23" s="30"/>
      <c r="H23" s="30"/>
      <c r="I23" s="30"/>
      <c r="J23" s="30"/>
      <c r="K23" s="30"/>
      <c r="L23" s="31"/>
      <c r="M23" s="31"/>
      <c r="N23" s="30"/>
      <c r="O23" s="30"/>
      <c r="P23" s="30"/>
      <c r="Q23" s="30"/>
      <c r="R23" s="30"/>
      <c r="S23" s="31"/>
      <c r="T23" s="31"/>
      <c r="U23" s="30"/>
      <c r="V23" s="30"/>
      <c r="W23" s="43"/>
      <c r="X23" s="32"/>
      <c r="Y23" s="32"/>
      <c r="Z23" s="33"/>
      <c r="AA23" s="33"/>
      <c r="AB23" s="30"/>
      <c r="AC23" s="30"/>
      <c r="AD23" s="30">
        <v>1</v>
      </c>
      <c r="AE23" s="30"/>
      <c r="AF23" s="30"/>
      <c r="AG23" s="31"/>
      <c r="AH23" s="31"/>
      <c r="AI23" s="30"/>
      <c r="AJ23" s="30"/>
      <c r="AK23" s="30"/>
      <c r="AL23" s="30"/>
      <c r="AM23" s="30"/>
      <c r="AN23" s="31"/>
      <c r="AO23" s="31"/>
      <c r="AP23" s="30"/>
      <c r="AQ23" s="30"/>
      <c r="AR23" s="30"/>
      <c r="AS23" s="30"/>
      <c r="AT23" s="30"/>
      <c r="AU23" s="31"/>
      <c r="AV23" s="31"/>
      <c r="AW23" s="34">
        <f t="shared" si="38"/>
        <v>1</v>
      </c>
      <c r="AX23" s="42">
        <v>0</v>
      </c>
    </row>
    <row r="24" spans="1:50" ht="15" customHeight="1">
      <c r="A24" s="67"/>
      <c r="B24" s="69"/>
      <c r="C24" s="26" t="s">
        <v>26</v>
      </c>
      <c r="D24" s="27" t="s">
        <v>27</v>
      </c>
      <c r="E24" s="28">
        <v>85000</v>
      </c>
      <c r="F24" s="29" t="s">
        <v>21</v>
      </c>
      <c r="G24" s="30"/>
      <c r="H24" s="30"/>
      <c r="I24" s="30"/>
      <c r="J24" s="30"/>
      <c r="K24" s="30"/>
      <c r="L24" s="31"/>
      <c r="M24" s="31"/>
      <c r="N24" s="30"/>
      <c r="O24" s="30"/>
      <c r="P24" s="30"/>
      <c r="Q24" s="30"/>
      <c r="R24" s="30"/>
      <c r="S24" s="31"/>
      <c r="T24" s="31"/>
      <c r="U24" s="30"/>
      <c r="V24" s="30"/>
      <c r="W24" s="43">
        <v>1</v>
      </c>
      <c r="X24" s="32"/>
      <c r="Y24" s="32"/>
      <c r="Z24" s="33"/>
      <c r="AA24" s="33"/>
      <c r="AB24" s="30"/>
      <c r="AC24" s="30"/>
      <c r="AD24" s="30"/>
      <c r="AE24" s="30"/>
      <c r="AF24" s="30"/>
      <c r="AG24" s="31"/>
      <c r="AH24" s="31"/>
      <c r="AI24" s="30"/>
      <c r="AJ24" s="30"/>
      <c r="AK24" s="30"/>
      <c r="AL24" s="30"/>
      <c r="AM24" s="30"/>
      <c r="AN24" s="31"/>
      <c r="AO24" s="31"/>
      <c r="AP24" s="30"/>
      <c r="AQ24" s="30"/>
      <c r="AR24" s="30"/>
      <c r="AS24" s="30"/>
      <c r="AT24" s="30"/>
      <c r="AU24" s="31"/>
      <c r="AV24" s="31"/>
      <c r="AW24" s="34">
        <f t="shared" si="38"/>
        <v>1</v>
      </c>
      <c r="AX24" s="42">
        <v>0</v>
      </c>
    </row>
    <row r="25" spans="1:50" ht="15" customHeight="1">
      <c r="A25" s="67"/>
      <c r="B25" s="70"/>
      <c r="C25" s="26" t="s">
        <v>26</v>
      </c>
      <c r="D25" s="27" t="s">
        <v>27</v>
      </c>
      <c r="E25" s="28">
        <v>85000</v>
      </c>
      <c r="F25" s="29" t="s">
        <v>44</v>
      </c>
      <c r="G25" s="54"/>
      <c r="H25" s="54"/>
      <c r="I25" s="54"/>
      <c r="J25" s="54"/>
      <c r="K25" s="54"/>
      <c r="L25" s="55"/>
      <c r="M25" s="55"/>
      <c r="N25" s="54"/>
      <c r="O25" s="54"/>
      <c r="P25" s="54"/>
      <c r="Q25" s="54"/>
      <c r="R25" s="54"/>
      <c r="S25" s="55"/>
      <c r="T25" s="55"/>
      <c r="U25" s="54"/>
      <c r="V25" s="54"/>
      <c r="W25" s="56"/>
      <c r="X25" s="57"/>
      <c r="Y25" s="57"/>
      <c r="Z25" s="58"/>
      <c r="AA25" s="58"/>
      <c r="AB25" s="54"/>
      <c r="AC25" s="54"/>
      <c r="AD25" s="54"/>
      <c r="AE25" s="54"/>
      <c r="AF25" s="54"/>
      <c r="AG25" s="55"/>
      <c r="AH25" s="55"/>
      <c r="AI25" s="54"/>
      <c r="AJ25" s="54"/>
      <c r="AK25" s="54">
        <v>1</v>
      </c>
      <c r="AL25" s="54"/>
      <c r="AM25" s="54"/>
      <c r="AN25" s="55"/>
      <c r="AO25" s="55"/>
      <c r="AP25" s="54"/>
      <c r="AQ25" s="54"/>
      <c r="AR25" s="54"/>
      <c r="AS25" s="54"/>
      <c r="AT25" s="54"/>
      <c r="AU25" s="55"/>
      <c r="AV25" s="55"/>
      <c r="AW25" s="34">
        <f t="shared" si="38"/>
        <v>1</v>
      </c>
      <c r="AX25" s="42">
        <v>0</v>
      </c>
    </row>
    <row r="26" spans="1:50" ht="15" customHeight="1">
      <c r="A26" s="67"/>
      <c r="B26" s="68" t="s">
        <v>10</v>
      </c>
      <c r="C26" s="26" t="s">
        <v>45</v>
      </c>
      <c r="D26" s="27" t="s">
        <v>20</v>
      </c>
      <c r="E26" s="28">
        <v>64870</v>
      </c>
      <c r="F26" s="29" t="s">
        <v>21</v>
      </c>
      <c r="G26" s="59"/>
      <c r="H26" s="59"/>
      <c r="I26" s="59"/>
      <c r="J26" s="59"/>
      <c r="K26" s="59"/>
      <c r="L26" s="60"/>
      <c r="M26" s="60"/>
      <c r="N26" s="59">
        <v>1</v>
      </c>
      <c r="O26" s="59"/>
      <c r="P26" s="59"/>
      <c r="Q26" s="59"/>
      <c r="R26" s="59"/>
      <c r="S26" s="60"/>
      <c r="T26" s="60"/>
      <c r="U26" s="59"/>
      <c r="V26" s="59"/>
      <c r="W26" s="61"/>
      <c r="X26" s="62"/>
      <c r="Y26" s="62"/>
      <c r="Z26" s="63"/>
      <c r="AA26" s="63"/>
      <c r="AB26" s="59"/>
      <c r="AC26" s="59"/>
      <c r="AD26" s="59"/>
      <c r="AE26" s="59"/>
      <c r="AF26" s="59"/>
      <c r="AG26" s="60"/>
      <c r="AH26" s="60"/>
      <c r="AI26" s="59"/>
      <c r="AJ26" s="59">
        <v>1</v>
      </c>
      <c r="AK26" s="59"/>
      <c r="AL26" s="59"/>
      <c r="AM26" s="59"/>
      <c r="AN26" s="60"/>
      <c r="AO26" s="60"/>
      <c r="AP26" s="59"/>
      <c r="AQ26" s="59"/>
      <c r="AR26" s="59"/>
      <c r="AS26" s="59"/>
      <c r="AT26" s="59"/>
      <c r="AU26" s="60"/>
      <c r="AV26" s="60"/>
      <c r="AW26" s="34">
        <f t="shared" si="38"/>
        <v>2</v>
      </c>
      <c r="AX26" s="42">
        <v>0</v>
      </c>
    </row>
    <row r="27" spans="1:50" ht="15" customHeight="1">
      <c r="A27" s="67"/>
      <c r="B27" s="69"/>
      <c r="C27" s="26" t="s">
        <v>45</v>
      </c>
      <c r="D27" s="27" t="s">
        <v>20</v>
      </c>
      <c r="E27" s="28">
        <v>64870</v>
      </c>
      <c r="F27" s="29" t="s">
        <v>44</v>
      </c>
      <c r="G27" s="30"/>
      <c r="H27" s="30"/>
      <c r="I27" s="30"/>
      <c r="J27" s="30"/>
      <c r="K27" s="30"/>
      <c r="L27" s="31"/>
      <c r="M27" s="31"/>
      <c r="N27" s="30"/>
      <c r="O27" s="30"/>
      <c r="P27" s="30"/>
      <c r="Q27" s="30"/>
      <c r="R27" s="30"/>
      <c r="S27" s="31"/>
      <c r="T27" s="31"/>
      <c r="U27" s="30"/>
      <c r="V27" s="30">
        <v>1</v>
      </c>
      <c r="W27" s="43"/>
      <c r="X27" s="32"/>
      <c r="Y27" s="32"/>
      <c r="Z27" s="33"/>
      <c r="AA27" s="33"/>
      <c r="AB27" s="30"/>
      <c r="AC27" s="30"/>
      <c r="AD27" s="30"/>
      <c r="AE27" s="30"/>
      <c r="AF27" s="30"/>
      <c r="AG27" s="31"/>
      <c r="AH27" s="31"/>
      <c r="AI27" s="30"/>
      <c r="AJ27" s="30"/>
      <c r="AK27" s="30"/>
      <c r="AL27" s="30"/>
      <c r="AM27" s="30"/>
      <c r="AN27" s="31"/>
      <c r="AO27" s="31"/>
      <c r="AP27" s="30"/>
      <c r="AQ27" s="30"/>
      <c r="AR27" s="30"/>
      <c r="AS27" s="30"/>
      <c r="AT27" s="30"/>
      <c r="AU27" s="31"/>
      <c r="AV27" s="31"/>
      <c r="AW27" s="34">
        <f t="shared" si="38"/>
        <v>1</v>
      </c>
      <c r="AX27" s="42">
        <v>0</v>
      </c>
    </row>
    <row r="28" spans="1:50" ht="15" customHeight="1">
      <c r="A28" s="67"/>
      <c r="B28" s="69"/>
      <c r="C28" s="26" t="s">
        <v>28</v>
      </c>
      <c r="D28" s="27" t="s">
        <v>23</v>
      </c>
      <c r="E28" s="28">
        <v>210000</v>
      </c>
      <c r="F28" s="29" t="s">
        <v>21</v>
      </c>
      <c r="G28" s="30"/>
      <c r="H28" s="30"/>
      <c r="I28" s="30"/>
      <c r="J28" s="30"/>
      <c r="K28" s="30"/>
      <c r="L28" s="31"/>
      <c r="M28" s="31"/>
      <c r="N28" s="30"/>
      <c r="O28" s="30"/>
      <c r="P28" s="30"/>
      <c r="Q28" s="30"/>
      <c r="R28" s="30"/>
      <c r="S28" s="31"/>
      <c r="T28" s="31"/>
      <c r="U28" s="30">
        <v>1</v>
      </c>
      <c r="V28" s="30"/>
      <c r="W28" s="43"/>
      <c r="X28" s="32"/>
      <c r="Y28" s="32"/>
      <c r="Z28" s="33"/>
      <c r="AA28" s="33"/>
      <c r="AB28" s="30"/>
      <c r="AC28" s="30"/>
      <c r="AD28" s="30"/>
      <c r="AE28" s="30"/>
      <c r="AF28" s="30"/>
      <c r="AG28" s="31"/>
      <c r="AH28" s="31"/>
      <c r="AI28" s="30">
        <v>1</v>
      </c>
      <c r="AJ28" s="30"/>
      <c r="AK28" s="30"/>
      <c r="AL28" s="30"/>
      <c r="AM28" s="30"/>
      <c r="AN28" s="31"/>
      <c r="AO28" s="31"/>
      <c r="AP28" s="30"/>
      <c r="AQ28" s="30"/>
      <c r="AR28" s="30"/>
      <c r="AS28" s="30"/>
      <c r="AT28" s="30"/>
      <c r="AU28" s="31"/>
      <c r="AV28" s="31"/>
      <c r="AW28" s="34">
        <f t="shared" si="38"/>
        <v>2</v>
      </c>
      <c r="AX28" s="42">
        <v>0</v>
      </c>
    </row>
    <row r="29" spans="1:50" ht="15" customHeight="1">
      <c r="A29" s="67"/>
      <c r="B29" s="69"/>
      <c r="C29" s="26" t="s">
        <v>28</v>
      </c>
      <c r="D29" s="27" t="s">
        <v>23</v>
      </c>
      <c r="E29" s="28">
        <v>210000</v>
      </c>
      <c r="F29" s="29" t="s">
        <v>44</v>
      </c>
      <c r="G29" s="30"/>
      <c r="H29" s="30"/>
      <c r="I29" s="30"/>
      <c r="J29" s="30"/>
      <c r="K29" s="30"/>
      <c r="L29" s="31"/>
      <c r="M29" s="31"/>
      <c r="N29" s="30"/>
      <c r="O29" s="30"/>
      <c r="P29" s="30"/>
      <c r="Q29" s="30"/>
      <c r="R29" s="30"/>
      <c r="S29" s="31"/>
      <c r="T29" s="31"/>
      <c r="U29" s="30"/>
      <c r="V29" s="30"/>
      <c r="W29" s="43"/>
      <c r="X29" s="32"/>
      <c r="Y29" s="32"/>
      <c r="Z29" s="33"/>
      <c r="AA29" s="33"/>
      <c r="AB29" s="30">
        <v>1</v>
      </c>
      <c r="AC29" s="30"/>
      <c r="AD29" s="30"/>
      <c r="AE29" s="30"/>
      <c r="AF29" s="30"/>
      <c r="AG29" s="31"/>
      <c r="AH29" s="31"/>
      <c r="AI29" s="30"/>
      <c r="AJ29" s="30"/>
      <c r="AK29" s="30"/>
      <c r="AL29" s="30"/>
      <c r="AM29" s="30"/>
      <c r="AN29" s="31"/>
      <c r="AO29" s="31"/>
      <c r="AP29" s="30"/>
      <c r="AQ29" s="30"/>
      <c r="AR29" s="30"/>
      <c r="AS29" s="30"/>
      <c r="AT29" s="30"/>
      <c r="AU29" s="31"/>
      <c r="AV29" s="31"/>
      <c r="AW29" s="34">
        <f t="shared" si="38"/>
        <v>1</v>
      </c>
      <c r="AX29" s="42">
        <v>0</v>
      </c>
    </row>
    <row r="30" spans="1:50" ht="15" customHeight="1">
      <c r="A30" s="67"/>
      <c r="B30" s="69"/>
      <c r="C30" s="26" t="s">
        <v>29</v>
      </c>
      <c r="D30" s="27" t="s">
        <v>30</v>
      </c>
      <c r="E30" s="28">
        <v>52000</v>
      </c>
      <c r="F30" s="29" t="s">
        <v>21</v>
      </c>
      <c r="G30" s="30"/>
      <c r="H30" s="30"/>
      <c r="I30" s="30"/>
      <c r="J30" s="30"/>
      <c r="K30" s="30"/>
      <c r="L30" s="31"/>
      <c r="M30" s="31"/>
      <c r="N30" s="30"/>
      <c r="O30" s="30"/>
      <c r="P30" s="30">
        <v>1</v>
      </c>
      <c r="Q30" s="30"/>
      <c r="R30" s="30"/>
      <c r="S30" s="31"/>
      <c r="T30" s="31"/>
      <c r="U30" s="30"/>
      <c r="V30" s="30"/>
      <c r="W30" s="43"/>
      <c r="X30" s="32"/>
      <c r="Y30" s="32"/>
      <c r="Z30" s="33"/>
      <c r="AA30" s="33"/>
      <c r="AB30" s="30"/>
      <c r="AC30" s="30"/>
      <c r="AD30" s="30"/>
      <c r="AE30" s="30"/>
      <c r="AF30" s="30"/>
      <c r="AG30" s="31"/>
      <c r="AH30" s="31"/>
      <c r="AI30" s="30"/>
      <c r="AJ30" s="30"/>
      <c r="AK30" s="30"/>
      <c r="AL30" s="30"/>
      <c r="AM30" s="30"/>
      <c r="AN30" s="31"/>
      <c r="AO30" s="31"/>
      <c r="AP30" s="30"/>
      <c r="AQ30" s="30"/>
      <c r="AR30" s="30"/>
      <c r="AS30" s="30"/>
      <c r="AT30" s="30"/>
      <c r="AU30" s="31"/>
      <c r="AV30" s="31"/>
      <c r="AW30" s="34">
        <f t="shared" si="38"/>
        <v>1</v>
      </c>
      <c r="AX30" s="42">
        <v>0</v>
      </c>
    </row>
    <row r="31" spans="1:50" ht="15" customHeight="1">
      <c r="A31" s="67"/>
      <c r="B31" s="69"/>
      <c r="C31" s="26" t="s">
        <v>29</v>
      </c>
      <c r="D31" s="27" t="s">
        <v>30</v>
      </c>
      <c r="E31" s="28">
        <v>52000</v>
      </c>
      <c r="F31" s="29" t="s">
        <v>44</v>
      </c>
      <c r="G31" s="30"/>
      <c r="H31" s="30"/>
      <c r="I31" s="30"/>
      <c r="J31" s="30"/>
      <c r="K31" s="30"/>
      <c r="L31" s="31"/>
      <c r="M31" s="31"/>
      <c r="N31" s="30"/>
      <c r="O31" s="30"/>
      <c r="P31" s="30"/>
      <c r="Q31" s="30"/>
      <c r="R31" s="30"/>
      <c r="S31" s="31"/>
      <c r="T31" s="31"/>
      <c r="U31" s="30"/>
      <c r="V31" s="30"/>
      <c r="W31" s="43"/>
      <c r="X31" s="32"/>
      <c r="Y31" s="32"/>
      <c r="Z31" s="33"/>
      <c r="AA31" s="33"/>
      <c r="AB31" s="30"/>
      <c r="AC31" s="30"/>
      <c r="AD31" s="30"/>
      <c r="AE31" s="30"/>
      <c r="AF31" s="30"/>
      <c r="AG31" s="31"/>
      <c r="AH31" s="31"/>
      <c r="AI31" s="30"/>
      <c r="AJ31" s="30"/>
      <c r="AK31" s="30"/>
      <c r="AL31" s="30"/>
      <c r="AM31" s="30"/>
      <c r="AN31" s="31"/>
      <c r="AO31" s="31"/>
      <c r="AP31" s="30"/>
      <c r="AQ31" s="30">
        <v>1</v>
      </c>
      <c r="AR31" s="30"/>
      <c r="AS31" s="30"/>
      <c r="AT31" s="30"/>
      <c r="AU31" s="31"/>
      <c r="AV31" s="31"/>
      <c r="AW31" s="34">
        <f t="shared" si="38"/>
        <v>1</v>
      </c>
      <c r="AX31" s="42">
        <v>0</v>
      </c>
    </row>
    <row r="32" spans="1:50" ht="15" customHeight="1">
      <c r="A32" s="67"/>
      <c r="B32" s="69"/>
      <c r="C32" s="26" t="s">
        <v>31</v>
      </c>
      <c r="D32" s="27" t="s">
        <v>30</v>
      </c>
      <c r="E32" s="28">
        <v>36000</v>
      </c>
      <c r="F32" s="29" t="s">
        <v>21</v>
      </c>
      <c r="G32" s="30"/>
      <c r="H32" s="30"/>
      <c r="I32" s="30"/>
      <c r="J32" s="30"/>
      <c r="K32" s="30"/>
      <c r="L32" s="31"/>
      <c r="M32" s="31"/>
      <c r="N32" s="30"/>
      <c r="O32" s="30"/>
      <c r="P32" s="30"/>
      <c r="Q32" s="30"/>
      <c r="R32" s="30">
        <v>1</v>
      </c>
      <c r="S32" s="31"/>
      <c r="T32" s="31"/>
      <c r="U32" s="30"/>
      <c r="V32" s="30"/>
      <c r="W32" s="43"/>
      <c r="X32" s="32"/>
      <c r="Y32" s="32"/>
      <c r="Z32" s="33"/>
      <c r="AA32" s="33"/>
      <c r="AB32" s="30"/>
      <c r="AC32" s="30"/>
      <c r="AD32" s="30"/>
      <c r="AE32" s="30"/>
      <c r="AF32" s="30"/>
      <c r="AG32" s="31"/>
      <c r="AH32" s="31"/>
      <c r="AI32" s="30"/>
      <c r="AJ32" s="30"/>
      <c r="AK32" s="30"/>
      <c r="AL32" s="30"/>
      <c r="AM32" s="30"/>
      <c r="AN32" s="31"/>
      <c r="AO32" s="31"/>
      <c r="AP32" s="30"/>
      <c r="AQ32" s="30"/>
      <c r="AR32" s="30"/>
      <c r="AS32" s="30"/>
      <c r="AT32" s="30"/>
      <c r="AU32" s="31"/>
      <c r="AV32" s="31"/>
      <c r="AW32" s="34">
        <f t="shared" si="38"/>
        <v>1</v>
      </c>
      <c r="AX32" s="42">
        <v>0</v>
      </c>
    </row>
    <row r="33" spans="1:50" ht="15" customHeight="1">
      <c r="A33" s="67"/>
      <c r="B33" s="69"/>
      <c r="C33" s="26" t="s">
        <v>31</v>
      </c>
      <c r="D33" s="27" t="s">
        <v>30</v>
      </c>
      <c r="E33" s="28">
        <v>36000</v>
      </c>
      <c r="F33" s="29" t="s">
        <v>44</v>
      </c>
      <c r="G33" s="30"/>
      <c r="H33" s="30"/>
      <c r="I33" s="30"/>
      <c r="J33" s="30"/>
      <c r="K33" s="30"/>
      <c r="L33" s="31"/>
      <c r="M33" s="31"/>
      <c r="N33" s="30"/>
      <c r="O33" s="30"/>
      <c r="P33" s="30"/>
      <c r="Q33" s="30"/>
      <c r="R33" s="30"/>
      <c r="S33" s="31"/>
      <c r="T33" s="31"/>
      <c r="U33" s="30"/>
      <c r="V33" s="30"/>
      <c r="W33" s="43"/>
      <c r="X33" s="32"/>
      <c r="Y33" s="32"/>
      <c r="Z33" s="33"/>
      <c r="AA33" s="33"/>
      <c r="AB33" s="30"/>
      <c r="AC33" s="30"/>
      <c r="AD33" s="30"/>
      <c r="AE33" s="30"/>
      <c r="AF33" s="30"/>
      <c r="AG33" s="31"/>
      <c r="AH33" s="31"/>
      <c r="AI33" s="30"/>
      <c r="AJ33" s="30"/>
      <c r="AK33" s="30"/>
      <c r="AL33" s="30"/>
      <c r="AM33" s="30"/>
      <c r="AN33" s="31"/>
      <c r="AO33" s="31"/>
      <c r="AP33" s="30"/>
      <c r="AQ33" s="30"/>
      <c r="AR33" s="30"/>
      <c r="AS33" s="30"/>
      <c r="AT33" s="30">
        <v>1</v>
      </c>
      <c r="AU33" s="31"/>
      <c r="AV33" s="31"/>
      <c r="AW33" s="34">
        <f t="shared" si="38"/>
        <v>1</v>
      </c>
      <c r="AX33" s="42">
        <v>0</v>
      </c>
    </row>
    <row r="34" spans="1:50" ht="15" customHeight="1">
      <c r="A34" s="67"/>
      <c r="B34" s="69"/>
      <c r="C34" s="26" t="s">
        <v>32</v>
      </c>
      <c r="D34" s="27" t="s">
        <v>30</v>
      </c>
      <c r="E34" s="28">
        <v>55000</v>
      </c>
      <c r="F34" s="29" t="s">
        <v>21</v>
      </c>
      <c r="G34" s="30"/>
      <c r="H34" s="30"/>
      <c r="I34" s="30"/>
      <c r="J34" s="30"/>
      <c r="K34" s="30"/>
      <c r="L34" s="31"/>
      <c r="M34" s="31"/>
      <c r="N34" s="30"/>
      <c r="O34" s="30"/>
      <c r="P34" s="30"/>
      <c r="Q34" s="30"/>
      <c r="R34" s="30"/>
      <c r="S34" s="31"/>
      <c r="T34" s="31"/>
      <c r="U34" s="30"/>
      <c r="V34" s="30"/>
      <c r="W34" s="43"/>
      <c r="X34" s="32"/>
      <c r="Y34" s="32"/>
      <c r="Z34" s="33"/>
      <c r="AA34" s="33"/>
      <c r="AB34" s="30"/>
      <c r="AC34" s="30"/>
      <c r="AD34" s="30">
        <v>1</v>
      </c>
      <c r="AE34" s="30"/>
      <c r="AF34" s="30"/>
      <c r="AG34" s="31"/>
      <c r="AH34" s="31"/>
      <c r="AI34" s="30"/>
      <c r="AJ34" s="30"/>
      <c r="AK34" s="30"/>
      <c r="AL34" s="30"/>
      <c r="AM34" s="30"/>
      <c r="AN34" s="31"/>
      <c r="AO34" s="31"/>
      <c r="AP34" s="30"/>
      <c r="AQ34" s="30"/>
      <c r="AR34" s="30"/>
      <c r="AS34" s="30"/>
      <c r="AT34" s="30"/>
      <c r="AU34" s="31"/>
      <c r="AV34" s="31"/>
      <c r="AW34" s="34">
        <f t="shared" si="38"/>
        <v>1</v>
      </c>
      <c r="AX34" s="42">
        <v>0</v>
      </c>
    </row>
    <row r="35" spans="1:50" s="35" customFormat="1" ht="15" customHeight="1">
      <c r="A35" s="72"/>
      <c r="B35" s="70"/>
      <c r="C35" s="26" t="s">
        <v>32</v>
      </c>
      <c r="D35" s="27" t="s">
        <v>30</v>
      </c>
      <c r="E35" s="28">
        <v>55000</v>
      </c>
      <c r="F35" s="29" t="s">
        <v>44</v>
      </c>
      <c r="G35" s="54"/>
      <c r="H35" s="54"/>
      <c r="I35" s="54"/>
      <c r="J35" s="54"/>
      <c r="K35" s="54"/>
      <c r="L35" s="55"/>
      <c r="M35" s="55"/>
      <c r="N35" s="54"/>
      <c r="O35" s="54"/>
      <c r="P35" s="54"/>
      <c r="Q35" s="54"/>
      <c r="R35" s="54"/>
      <c r="S35" s="55"/>
      <c r="T35" s="55"/>
      <c r="U35" s="54"/>
      <c r="V35" s="54"/>
      <c r="W35" s="56"/>
      <c r="X35" s="57"/>
      <c r="Y35" s="57"/>
      <c r="Z35" s="58"/>
      <c r="AA35" s="58"/>
      <c r="AB35" s="54"/>
      <c r="AC35" s="54"/>
      <c r="AD35" s="54">
        <v>1</v>
      </c>
      <c r="AE35" s="54"/>
      <c r="AF35" s="54"/>
      <c r="AG35" s="55"/>
      <c r="AH35" s="55"/>
      <c r="AI35" s="54"/>
      <c r="AJ35" s="54"/>
      <c r="AK35" s="54"/>
      <c r="AL35" s="54"/>
      <c r="AM35" s="54"/>
      <c r="AN35" s="55"/>
      <c r="AO35" s="55"/>
      <c r="AP35" s="54"/>
      <c r="AQ35" s="54"/>
      <c r="AR35" s="54"/>
      <c r="AS35" s="54"/>
      <c r="AT35" s="54"/>
      <c r="AU35" s="55"/>
      <c r="AV35" s="55"/>
      <c r="AW35" s="34">
        <f t="shared" si="38"/>
        <v>1</v>
      </c>
      <c r="AX35" s="42">
        <v>0</v>
      </c>
    </row>
    <row r="36" spans="1:50" s="35" customFormat="1" ht="15" customHeight="1">
      <c r="A36" s="72"/>
      <c r="B36" s="69" t="s">
        <v>11</v>
      </c>
      <c r="C36" s="44" t="s">
        <v>51</v>
      </c>
      <c r="D36" s="45" t="s">
        <v>47</v>
      </c>
      <c r="E36" s="46">
        <v>100000</v>
      </c>
      <c r="F36" s="47" t="s">
        <v>49</v>
      </c>
      <c r="G36" s="48"/>
      <c r="H36" s="48"/>
      <c r="I36" s="48"/>
      <c r="J36" s="48"/>
      <c r="K36" s="48"/>
      <c r="L36" s="49">
        <v>1</v>
      </c>
      <c r="M36" s="49"/>
      <c r="N36" s="48"/>
      <c r="O36" s="48"/>
      <c r="P36" s="48"/>
      <c r="Q36" s="48"/>
      <c r="R36" s="48"/>
      <c r="S36" s="49">
        <v>1</v>
      </c>
      <c r="T36" s="49"/>
      <c r="U36" s="48"/>
      <c r="V36" s="48"/>
      <c r="W36" s="50"/>
      <c r="X36" s="51"/>
      <c r="Y36" s="51"/>
      <c r="Z36" s="52">
        <v>1</v>
      </c>
      <c r="AA36" s="52"/>
      <c r="AB36" s="48"/>
      <c r="AC36" s="48"/>
      <c r="AD36" s="48"/>
      <c r="AE36" s="48"/>
      <c r="AF36" s="48"/>
      <c r="AG36" s="49"/>
      <c r="AH36" s="49"/>
      <c r="AI36" s="48"/>
      <c r="AJ36" s="48"/>
      <c r="AK36" s="48"/>
      <c r="AL36" s="48"/>
      <c r="AM36" s="48"/>
      <c r="AN36" s="49">
        <v>1</v>
      </c>
      <c r="AO36" s="49"/>
      <c r="AP36" s="48"/>
      <c r="AQ36" s="48"/>
      <c r="AR36" s="48"/>
      <c r="AS36" s="48"/>
      <c r="AT36" s="48"/>
      <c r="AU36" s="49"/>
      <c r="AV36" s="49"/>
      <c r="AW36" s="53">
        <f>SUM(G36:AV36)</f>
        <v>4</v>
      </c>
      <c r="AX36" s="42">
        <v>0</v>
      </c>
    </row>
    <row r="37" spans="1:50" s="35" customFormat="1" ht="15" customHeight="1">
      <c r="A37" s="72"/>
      <c r="B37" s="69"/>
      <c r="C37" s="44" t="s">
        <v>52</v>
      </c>
      <c r="D37" s="45" t="s">
        <v>47</v>
      </c>
      <c r="E37" s="46" t="s">
        <v>42</v>
      </c>
      <c r="F37" s="47" t="s">
        <v>49</v>
      </c>
      <c r="G37" s="48"/>
      <c r="H37" s="48"/>
      <c r="I37" s="48"/>
      <c r="J37" s="48"/>
      <c r="K37" s="48"/>
      <c r="L37" s="49"/>
      <c r="M37" s="49"/>
      <c r="N37" s="48"/>
      <c r="O37" s="48"/>
      <c r="P37" s="48"/>
      <c r="Q37" s="48"/>
      <c r="R37" s="48"/>
      <c r="S37" s="49"/>
      <c r="T37" s="49"/>
      <c r="U37" s="48"/>
      <c r="V37" s="48"/>
      <c r="W37" s="50"/>
      <c r="X37" s="51"/>
      <c r="Y37" s="51"/>
      <c r="Z37" s="52"/>
      <c r="AA37" s="52"/>
      <c r="AB37" s="48"/>
      <c r="AC37" s="48"/>
      <c r="AD37" s="48"/>
      <c r="AE37" s="48"/>
      <c r="AF37" s="48"/>
      <c r="AG37" s="49">
        <v>1</v>
      </c>
      <c r="AH37" s="49"/>
      <c r="AI37" s="48"/>
      <c r="AJ37" s="48"/>
      <c r="AK37" s="48"/>
      <c r="AL37" s="48"/>
      <c r="AM37" s="48"/>
      <c r="AN37" s="49"/>
      <c r="AO37" s="49"/>
      <c r="AP37" s="48"/>
      <c r="AQ37" s="48"/>
      <c r="AR37" s="48"/>
      <c r="AS37" s="48"/>
      <c r="AT37" s="48"/>
      <c r="AU37" s="49"/>
      <c r="AV37" s="49"/>
      <c r="AW37" s="53">
        <f aca="true" t="shared" si="39" ref="AW37:AW53">SUM(G37:AV37)</f>
        <v>1</v>
      </c>
      <c r="AX37" s="42">
        <v>0</v>
      </c>
    </row>
    <row r="38" spans="1:50" s="35" customFormat="1" ht="15" customHeight="1">
      <c r="A38" s="72"/>
      <c r="B38" s="69"/>
      <c r="C38" s="44" t="s">
        <v>52</v>
      </c>
      <c r="D38" s="45" t="s">
        <v>47</v>
      </c>
      <c r="E38" s="46" t="s">
        <v>42</v>
      </c>
      <c r="F38" s="47" t="s">
        <v>53</v>
      </c>
      <c r="G38" s="48"/>
      <c r="H38" s="48"/>
      <c r="I38" s="48"/>
      <c r="J38" s="48"/>
      <c r="K38" s="48"/>
      <c r="L38" s="49"/>
      <c r="M38" s="49"/>
      <c r="N38" s="48"/>
      <c r="O38" s="48"/>
      <c r="P38" s="48"/>
      <c r="Q38" s="48"/>
      <c r="R38" s="48"/>
      <c r="S38" s="49"/>
      <c r="T38" s="49"/>
      <c r="U38" s="48"/>
      <c r="V38" s="48"/>
      <c r="W38" s="50"/>
      <c r="X38" s="51"/>
      <c r="Y38" s="51"/>
      <c r="Z38" s="52"/>
      <c r="AA38" s="52"/>
      <c r="AB38" s="48"/>
      <c r="AC38" s="48"/>
      <c r="AD38" s="48"/>
      <c r="AE38" s="48"/>
      <c r="AF38" s="48"/>
      <c r="AG38" s="49">
        <v>1</v>
      </c>
      <c r="AH38" s="49"/>
      <c r="AI38" s="48"/>
      <c r="AJ38" s="48"/>
      <c r="AK38" s="48"/>
      <c r="AL38" s="48"/>
      <c r="AM38" s="48"/>
      <c r="AN38" s="49"/>
      <c r="AO38" s="49"/>
      <c r="AP38" s="48"/>
      <c r="AQ38" s="48"/>
      <c r="AR38" s="48"/>
      <c r="AS38" s="48"/>
      <c r="AT38" s="48"/>
      <c r="AU38" s="49"/>
      <c r="AV38" s="49"/>
      <c r="AW38" s="53">
        <f t="shared" si="39"/>
        <v>1</v>
      </c>
      <c r="AX38" s="42">
        <v>0</v>
      </c>
    </row>
    <row r="39" spans="1:50" s="35" customFormat="1" ht="15" customHeight="1">
      <c r="A39" s="41"/>
      <c r="B39" s="69"/>
      <c r="C39" s="44" t="s">
        <v>33</v>
      </c>
      <c r="D39" s="45" t="s">
        <v>20</v>
      </c>
      <c r="E39" s="46">
        <v>100000</v>
      </c>
      <c r="F39" s="29" t="s">
        <v>21</v>
      </c>
      <c r="G39" s="48"/>
      <c r="H39" s="48"/>
      <c r="I39" s="48"/>
      <c r="J39" s="48">
        <v>1</v>
      </c>
      <c r="K39" s="48"/>
      <c r="L39" s="49"/>
      <c r="M39" s="49"/>
      <c r="N39" s="48"/>
      <c r="O39" s="48"/>
      <c r="P39" s="48"/>
      <c r="Q39" s="48"/>
      <c r="R39" s="48"/>
      <c r="S39" s="49"/>
      <c r="T39" s="49"/>
      <c r="U39" s="48"/>
      <c r="V39" s="48"/>
      <c r="W39" s="50"/>
      <c r="X39" s="51"/>
      <c r="Y39" s="51"/>
      <c r="Z39" s="52"/>
      <c r="AA39" s="52"/>
      <c r="AB39" s="48"/>
      <c r="AC39" s="48"/>
      <c r="AD39" s="48"/>
      <c r="AE39" s="48"/>
      <c r="AF39" s="48"/>
      <c r="AG39" s="49"/>
      <c r="AH39" s="49"/>
      <c r="AI39" s="48"/>
      <c r="AJ39" s="48"/>
      <c r="AK39" s="48"/>
      <c r="AL39" s="48">
        <v>1</v>
      </c>
      <c r="AM39" s="48"/>
      <c r="AN39" s="49"/>
      <c r="AO39" s="49"/>
      <c r="AP39" s="48"/>
      <c r="AQ39" s="48"/>
      <c r="AR39" s="48"/>
      <c r="AS39" s="48"/>
      <c r="AT39" s="48"/>
      <c r="AU39" s="49"/>
      <c r="AV39" s="49"/>
      <c r="AW39" s="53">
        <f t="shared" si="39"/>
        <v>2</v>
      </c>
      <c r="AX39" s="42">
        <v>0</v>
      </c>
    </row>
    <row r="40" spans="1:50" s="35" customFormat="1" ht="15" customHeight="1">
      <c r="A40" s="41"/>
      <c r="B40" s="69"/>
      <c r="C40" s="44" t="s">
        <v>33</v>
      </c>
      <c r="D40" s="45" t="s">
        <v>20</v>
      </c>
      <c r="E40" s="46">
        <v>100000</v>
      </c>
      <c r="F40" s="29" t="s">
        <v>44</v>
      </c>
      <c r="G40" s="48"/>
      <c r="H40" s="48"/>
      <c r="I40" s="48"/>
      <c r="J40" s="48"/>
      <c r="K40" s="48"/>
      <c r="L40" s="49"/>
      <c r="M40" s="49"/>
      <c r="N40" s="48"/>
      <c r="O40" s="48"/>
      <c r="P40" s="48"/>
      <c r="Q40" s="48"/>
      <c r="R40" s="48"/>
      <c r="S40" s="49"/>
      <c r="T40" s="49"/>
      <c r="U40" s="48"/>
      <c r="V40" s="48"/>
      <c r="W40" s="50"/>
      <c r="X40" s="51"/>
      <c r="Y40" s="51"/>
      <c r="Z40" s="52"/>
      <c r="AA40" s="52"/>
      <c r="AB40" s="48"/>
      <c r="AC40" s="48"/>
      <c r="AD40" s="48"/>
      <c r="AE40" s="48"/>
      <c r="AF40" s="48"/>
      <c r="AG40" s="49"/>
      <c r="AH40" s="49"/>
      <c r="AI40" s="48"/>
      <c r="AJ40" s="48"/>
      <c r="AK40" s="48"/>
      <c r="AL40" s="48">
        <v>1</v>
      </c>
      <c r="AM40" s="48"/>
      <c r="AN40" s="49"/>
      <c r="AO40" s="49"/>
      <c r="AP40" s="48"/>
      <c r="AQ40" s="48"/>
      <c r="AR40" s="48"/>
      <c r="AS40" s="48"/>
      <c r="AT40" s="48"/>
      <c r="AU40" s="49"/>
      <c r="AV40" s="49"/>
      <c r="AW40" s="53">
        <f t="shared" si="39"/>
        <v>1</v>
      </c>
      <c r="AX40" s="42">
        <v>0</v>
      </c>
    </row>
    <row r="41" spans="1:50" s="35" customFormat="1" ht="15" customHeight="1">
      <c r="A41" s="36"/>
      <c r="B41" s="69"/>
      <c r="C41" s="26" t="s">
        <v>34</v>
      </c>
      <c r="D41" s="27" t="s">
        <v>23</v>
      </c>
      <c r="E41" s="28">
        <v>55000</v>
      </c>
      <c r="F41" s="29" t="s">
        <v>21</v>
      </c>
      <c r="G41" s="30"/>
      <c r="H41" s="30"/>
      <c r="I41" s="30"/>
      <c r="J41" s="30"/>
      <c r="K41" s="30"/>
      <c r="L41" s="31"/>
      <c r="M41" s="31"/>
      <c r="N41" s="30"/>
      <c r="O41" s="30"/>
      <c r="P41" s="30"/>
      <c r="Q41" s="30"/>
      <c r="R41" s="30"/>
      <c r="S41" s="31"/>
      <c r="T41" s="31"/>
      <c r="U41" s="30"/>
      <c r="V41" s="30"/>
      <c r="W41" s="43">
        <v>1</v>
      </c>
      <c r="X41" s="32"/>
      <c r="Y41" s="32"/>
      <c r="Z41" s="33"/>
      <c r="AA41" s="33"/>
      <c r="AB41" s="30"/>
      <c r="AC41" s="30"/>
      <c r="AD41" s="30"/>
      <c r="AE41" s="30"/>
      <c r="AF41" s="30"/>
      <c r="AG41" s="31"/>
      <c r="AH41" s="31"/>
      <c r="AI41" s="30"/>
      <c r="AJ41" s="30"/>
      <c r="AK41" s="30">
        <v>1</v>
      </c>
      <c r="AL41" s="30"/>
      <c r="AM41" s="30"/>
      <c r="AN41" s="31"/>
      <c r="AO41" s="31"/>
      <c r="AP41" s="30"/>
      <c r="AQ41" s="30"/>
      <c r="AR41" s="30"/>
      <c r="AS41" s="30"/>
      <c r="AT41" s="30"/>
      <c r="AU41" s="31"/>
      <c r="AV41" s="31"/>
      <c r="AW41" s="53">
        <f t="shared" si="39"/>
        <v>2</v>
      </c>
      <c r="AX41" s="42">
        <v>0</v>
      </c>
    </row>
    <row r="42" spans="1:50" s="35" customFormat="1" ht="15" customHeight="1">
      <c r="A42" s="36"/>
      <c r="B42" s="69"/>
      <c r="C42" s="26" t="s">
        <v>34</v>
      </c>
      <c r="D42" s="27" t="s">
        <v>23</v>
      </c>
      <c r="E42" s="28">
        <v>55000</v>
      </c>
      <c r="F42" s="29" t="s">
        <v>44</v>
      </c>
      <c r="G42" s="30"/>
      <c r="H42" s="30"/>
      <c r="I42" s="30"/>
      <c r="J42" s="30"/>
      <c r="K42" s="30"/>
      <c r="L42" s="31"/>
      <c r="M42" s="31"/>
      <c r="N42" s="30"/>
      <c r="O42" s="30"/>
      <c r="P42" s="30"/>
      <c r="Q42" s="30"/>
      <c r="R42" s="30"/>
      <c r="S42" s="31"/>
      <c r="T42" s="31"/>
      <c r="U42" s="30"/>
      <c r="V42" s="30"/>
      <c r="W42" s="43"/>
      <c r="X42" s="32"/>
      <c r="Y42" s="32"/>
      <c r="Z42" s="33"/>
      <c r="AA42" s="33"/>
      <c r="AB42" s="30"/>
      <c r="AC42" s="30"/>
      <c r="AD42" s="30">
        <v>1</v>
      </c>
      <c r="AE42" s="30"/>
      <c r="AF42" s="30"/>
      <c r="AG42" s="31"/>
      <c r="AH42" s="31"/>
      <c r="AI42" s="30"/>
      <c r="AJ42" s="30"/>
      <c r="AK42" s="30"/>
      <c r="AL42" s="30"/>
      <c r="AM42" s="30"/>
      <c r="AN42" s="31"/>
      <c r="AO42" s="31"/>
      <c r="AP42" s="30"/>
      <c r="AQ42" s="30"/>
      <c r="AR42" s="30"/>
      <c r="AS42" s="30"/>
      <c r="AT42" s="30"/>
      <c r="AU42" s="31"/>
      <c r="AV42" s="31"/>
      <c r="AW42" s="53">
        <f t="shared" si="39"/>
        <v>1</v>
      </c>
      <c r="AX42" s="42">
        <v>0</v>
      </c>
    </row>
    <row r="43" spans="1:50" s="35" customFormat="1" ht="15" customHeight="1">
      <c r="A43" s="36"/>
      <c r="B43" s="69"/>
      <c r="C43" s="26" t="s">
        <v>35</v>
      </c>
      <c r="D43" s="27" t="s">
        <v>23</v>
      </c>
      <c r="E43" s="28">
        <v>70000</v>
      </c>
      <c r="F43" s="29" t="s">
        <v>21</v>
      </c>
      <c r="G43" s="30"/>
      <c r="H43" s="30"/>
      <c r="I43" s="30"/>
      <c r="J43" s="30"/>
      <c r="K43" s="30"/>
      <c r="L43" s="31"/>
      <c r="M43" s="31"/>
      <c r="N43" s="30"/>
      <c r="O43" s="30"/>
      <c r="P43" s="30"/>
      <c r="Q43" s="30"/>
      <c r="R43" s="30"/>
      <c r="S43" s="31"/>
      <c r="T43" s="31"/>
      <c r="U43" s="30">
        <v>1</v>
      </c>
      <c r="V43" s="30"/>
      <c r="W43" s="43"/>
      <c r="X43" s="32"/>
      <c r="Y43" s="32"/>
      <c r="Z43" s="33"/>
      <c r="AA43" s="33"/>
      <c r="AB43" s="30"/>
      <c r="AC43" s="30"/>
      <c r="AD43" s="30"/>
      <c r="AE43" s="30"/>
      <c r="AF43" s="30"/>
      <c r="AG43" s="31"/>
      <c r="AH43" s="31"/>
      <c r="AI43" s="30">
        <v>1</v>
      </c>
      <c r="AJ43" s="30"/>
      <c r="AK43" s="30"/>
      <c r="AL43" s="30"/>
      <c r="AM43" s="30"/>
      <c r="AN43" s="31"/>
      <c r="AO43" s="31"/>
      <c r="AP43" s="30"/>
      <c r="AQ43" s="30"/>
      <c r="AR43" s="30"/>
      <c r="AS43" s="30"/>
      <c r="AT43" s="30"/>
      <c r="AU43" s="31"/>
      <c r="AV43" s="31"/>
      <c r="AW43" s="53">
        <f t="shared" si="39"/>
        <v>2</v>
      </c>
      <c r="AX43" s="42">
        <v>0</v>
      </c>
    </row>
    <row r="44" spans="1:50" s="35" customFormat="1" ht="15" customHeight="1">
      <c r="A44" s="36"/>
      <c r="B44" s="69"/>
      <c r="C44" s="26" t="s">
        <v>35</v>
      </c>
      <c r="D44" s="27" t="s">
        <v>23</v>
      </c>
      <c r="E44" s="28">
        <v>70000</v>
      </c>
      <c r="F44" s="29" t="s">
        <v>48</v>
      </c>
      <c r="G44" s="30"/>
      <c r="H44" s="30"/>
      <c r="I44" s="30"/>
      <c r="J44" s="30"/>
      <c r="K44" s="30"/>
      <c r="L44" s="31"/>
      <c r="M44" s="31"/>
      <c r="N44" s="30"/>
      <c r="O44" s="30"/>
      <c r="P44" s="30"/>
      <c r="Q44" s="30"/>
      <c r="R44" s="30"/>
      <c r="S44" s="31"/>
      <c r="T44" s="31"/>
      <c r="U44" s="30"/>
      <c r="V44" s="30"/>
      <c r="W44" s="43"/>
      <c r="X44" s="32"/>
      <c r="Y44" s="32"/>
      <c r="Z44" s="33"/>
      <c r="AA44" s="33"/>
      <c r="AB44" s="30">
        <v>1</v>
      </c>
      <c r="AC44" s="30"/>
      <c r="AD44" s="30"/>
      <c r="AE44" s="30"/>
      <c r="AF44" s="30"/>
      <c r="AG44" s="31"/>
      <c r="AH44" s="31"/>
      <c r="AI44" s="30"/>
      <c r="AJ44" s="30"/>
      <c r="AK44" s="30"/>
      <c r="AL44" s="30"/>
      <c r="AM44" s="30"/>
      <c r="AN44" s="31"/>
      <c r="AO44" s="31"/>
      <c r="AP44" s="30"/>
      <c r="AQ44" s="30"/>
      <c r="AR44" s="30"/>
      <c r="AS44" s="30"/>
      <c r="AT44" s="30"/>
      <c r="AU44" s="31"/>
      <c r="AV44" s="31"/>
      <c r="AW44" s="53">
        <f t="shared" si="39"/>
        <v>1</v>
      </c>
      <c r="AX44" s="42">
        <v>0</v>
      </c>
    </row>
    <row r="45" spans="1:50" ht="15" customHeight="1">
      <c r="A45" s="67"/>
      <c r="B45" s="69"/>
      <c r="C45" s="26" t="s">
        <v>36</v>
      </c>
      <c r="D45" s="27" t="s">
        <v>30</v>
      </c>
      <c r="E45" s="28">
        <v>56000</v>
      </c>
      <c r="F45" s="29" t="s">
        <v>21</v>
      </c>
      <c r="G45" s="30"/>
      <c r="H45" s="30"/>
      <c r="I45" s="30"/>
      <c r="J45" s="30"/>
      <c r="K45" s="30"/>
      <c r="L45" s="31"/>
      <c r="M45" s="31"/>
      <c r="N45" s="30"/>
      <c r="O45" s="30"/>
      <c r="P45" s="30"/>
      <c r="Q45" s="30">
        <v>1</v>
      </c>
      <c r="R45" s="30"/>
      <c r="S45" s="31"/>
      <c r="T45" s="31"/>
      <c r="U45" s="30"/>
      <c r="V45" s="30"/>
      <c r="W45" s="43"/>
      <c r="X45" s="32"/>
      <c r="Y45" s="32"/>
      <c r="Z45" s="33"/>
      <c r="AA45" s="33"/>
      <c r="AB45" s="30"/>
      <c r="AC45" s="30"/>
      <c r="AD45" s="30"/>
      <c r="AE45" s="30"/>
      <c r="AF45" s="30"/>
      <c r="AG45" s="31"/>
      <c r="AH45" s="31"/>
      <c r="AI45" s="30"/>
      <c r="AJ45" s="30"/>
      <c r="AK45" s="30"/>
      <c r="AL45" s="30"/>
      <c r="AM45" s="30"/>
      <c r="AN45" s="31"/>
      <c r="AO45" s="31"/>
      <c r="AP45" s="30"/>
      <c r="AQ45" s="30"/>
      <c r="AR45" s="30"/>
      <c r="AS45" s="30"/>
      <c r="AT45" s="30"/>
      <c r="AU45" s="31"/>
      <c r="AV45" s="31"/>
      <c r="AW45" s="53">
        <f t="shared" si="39"/>
        <v>1</v>
      </c>
      <c r="AX45" s="42">
        <v>0</v>
      </c>
    </row>
    <row r="46" spans="1:50" ht="15" customHeight="1">
      <c r="A46" s="67"/>
      <c r="B46" s="69"/>
      <c r="C46" s="26" t="s">
        <v>36</v>
      </c>
      <c r="D46" s="27" t="s">
        <v>30</v>
      </c>
      <c r="E46" s="28">
        <v>56000</v>
      </c>
      <c r="F46" s="29" t="s">
        <v>48</v>
      </c>
      <c r="G46" s="30"/>
      <c r="H46" s="30"/>
      <c r="I46" s="30"/>
      <c r="J46" s="30"/>
      <c r="K46" s="30"/>
      <c r="L46" s="31"/>
      <c r="M46" s="31"/>
      <c r="N46" s="30"/>
      <c r="O46" s="30"/>
      <c r="P46" s="30"/>
      <c r="Q46" s="30"/>
      <c r="R46" s="30"/>
      <c r="S46" s="31"/>
      <c r="T46" s="31"/>
      <c r="U46" s="30"/>
      <c r="V46" s="30"/>
      <c r="W46" s="43"/>
      <c r="X46" s="32"/>
      <c r="Y46" s="32"/>
      <c r="Z46" s="33"/>
      <c r="AA46" s="33"/>
      <c r="AB46" s="30"/>
      <c r="AC46" s="30"/>
      <c r="AD46" s="30"/>
      <c r="AE46" s="30"/>
      <c r="AF46" s="30"/>
      <c r="AG46" s="31"/>
      <c r="AH46" s="31"/>
      <c r="AI46" s="30"/>
      <c r="AJ46" s="30"/>
      <c r="AK46" s="30"/>
      <c r="AL46" s="30"/>
      <c r="AM46" s="30"/>
      <c r="AN46" s="31"/>
      <c r="AO46" s="31"/>
      <c r="AP46" s="30"/>
      <c r="AQ46" s="30">
        <v>1</v>
      </c>
      <c r="AR46" s="30"/>
      <c r="AS46" s="30"/>
      <c r="AT46" s="30"/>
      <c r="AU46" s="31"/>
      <c r="AV46" s="31"/>
      <c r="AW46" s="53">
        <f t="shared" si="39"/>
        <v>1</v>
      </c>
      <c r="AX46" s="42">
        <v>0</v>
      </c>
    </row>
    <row r="47" spans="1:50" ht="15" customHeight="1">
      <c r="A47" s="37"/>
      <c r="B47" s="69"/>
      <c r="C47" s="26" t="s">
        <v>37</v>
      </c>
      <c r="D47" s="27" t="s">
        <v>30</v>
      </c>
      <c r="E47" s="28">
        <v>45000</v>
      </c>
      <c r="F47" s="29" t="s">
        <v>21</v>
      </c>
      <c r="G47" s="30"/>
      <c r="H47" s="30"/>
      <c r="I47" s="30"/>
      <c r="J47" s="30"/>
      <c r="K47" s="30"/>
      <c r="L47" s="31"/>
      <c r="M47" s="31"/>
      <c r="N47" s="30"/>
      <c r="O47" s="30"/>
      <c r="P47" s="30">
        <v>1</v>
      </c>
      <c r="Q47" s="30"/>
      <c r="R47" s="30"/>
      <c r="S47" s="31"/>
      <c r="T47" s="31"/>
      <c r="U47" s="30"/>
      <c r="V47" s="30"/>
      <c r="W47" s="43"/>
      <c r="X47" s="32"/>
      <c r="Y47" s="32"/>
      <c r="Z47" s="33"/>
      <c r="AA47" s="33"/>
      <c r="AB47" s="30"/>
      <c r="AC47" s="30"/>
      <c r="AD47" s="30"/>
      <c r="AE47" s="30"/>
      <c r="AF47" s="30"/>
      <c r="AG47" s="31"/>
      <c r="AH47" s="31"/>
      <c r="AI47" s="30"/>
      <c r="AJ47" s="30"/>
      <c r="AK47" s="30"/>
      <c r="AL47" s="30"/>
      <c r="AM47" s="30"/>
      <c r="AN47" s="31"/>
      <c r="AO47" s="31"/>
      <c r="AP47" s="30"/>
      <c r="AQ47" s="30"/>
      <c r="AR47" s="30"/>
      <c r="AS47" s="30"/>
      <c r="AT47" s="30"/>
      <c r="AU47" s="31"/>
      <c r="AV47" s="31"/>
      <c r="AW47" s="53">
        <f t="shared" si="39"/>
        <v>1</v>
      </c>
      <c r="AX47" s="42">
        <v>0</v>
      </c>
    </row>
    <row r="48" spans="1:50" ht="15" customHeight="1">
      <c r="A48" s="37"/>
      <c r="B48" s="69"/>
      <c r="C48" s="26" t="s">
        <v>37</v>
      </c>
      <c r="D48" s="27" t="s">
        <v>30</v>
      </c>
      <c r="E48" s="28">
        <v>45000</v>
      </c>
      <c r="F48" s="29" t="s">
        <v>48</v>
      </c>
      <c r="G48" s="30"/>
      <c r="H48" s="30"/>
      <c r="I48" s="30"/>
      <c r="J48" s="30"/>
      <c r="K48" s="30"/>
      <c r="L48" s="31"/>
      <c r="M48" s="31"/>
      <c r="N48" s="30"/>
      <c r="O48" s="30"/>
      <c r="P48" s="30"/>
      <c r="Q48" s="30"/>
      <c r="R48" s="30"/>
      <c r="S48" s="31"/>
      <c r="T48" s="31"/>
      <c r="U48" s="30"/>
      <c r="V48" s="30"/>
      <c r="W48" s="43"/>
      <c r="X48" s="32"/>
      <c r="Y48" s="32"/>
      <c r="Z48" s="33"/>
      <c r="AA48" s="33"/>
      <c r="AB48" s="30"/>
      <c r="AC48" s="30"/>
      <c r="AD48" s="30"/>
      <c r="AE48" s="30"/>
      <c r="AF48" s="30"/>
      <c r="AG48" s="31"/>
      <c r="AH48" s="31"/>
      <c r="AI48" s="30"/>
      <c r="AJ48" s="30"/>
      <c r="AK48" s="30"/>
      <c r="AL48" s="30"/>
      <c r="AM48" s="30"/>
      <c r="AN48" s="31"/>
      <c r="AO48" s="31"/>
      <c r="AP48" s="30"/>
      <c r="AQ48" s="30">
        <v>1</v>
      </c>
      <c r="AR48" s="30"/>
      <c r="AS48" s="30"/>
      <c r="AT48" s="30"/>
      <c r="AU48" s="31"/>
      <c r="AV48" s="31"/>
      <c r="AW48" s="53">
        <f t="shared" si="39"/>
        <v>1</v>
      </c>
      <c r="AX48" s="42">
        <v>0</v>
      </c>
    </row>
    <row r="49" spans="1:50" ht="15" customHeight="1">
      <c r="A49" s="37"/>
      <c r="B49" s="69"/>
      <c r="C49" s="26" t="s">
        <v>54</v>
      </c>
      <c r="D49" s="27" t="s">
        <v>30</v>
      </c>
      <c r="E49" s="28">
        <v>96500</v>
      </c>
      <c r="F49" s="29" t="s">
        <v>21</v>
      </c>
      <c r="G49" s="30"/>
      <c r="H49" s="30"/>
      <c r="I49" s="30"/>
      <c r="J49" s="30"/>
      <c r="K49" s="30"/>
      <c r="L49" s="31"/>
      <c r="M49" s="31"/>
      <c r="N49" s="30"/>
      <c r="O49" s="30"/>
      <c r="P49" s="30"/>
      <c r="Q49" s="30"/>
      <c r="R49" s="30"/>
      <c r="S49" s="31"/>
      <c r="T49" s="31"/>
      <c r="U49" s="30"/>
      <c r="V49" s="30"/>
      <c r="W49" s="43"/>
      <c r="X49" s="32">
        <v>1</v>
      </c>
      <c r="Y49" s="32"/>
      <c r="Z49" s="33"/>
      <c r="AA49" s="33"/>
      <c r="AB49" s="30"/>
      <c r="AC49" s="30"/>
      <c r="AD49" s="30"/>
      <c r="AE49" s="30"/>
      <c r="AF49" s="30"/>
      <c r="AG49" s="31"/>
      <c r="AH49" s="31"/>
      <c r="AI49" s="30"/>
      <c r="AJ49" s="30"/>
      <c r="AK49" s="30"/>
      <c r="AL49" s="30"/>
      <c r="AM49" s="30"/>
      <c r="AN49" s="31"/>
      <c r="AO49" s="31"/>
      <c r="AP49" s="30"/>
      <c r="AQ49" s="30"/>
      <c r="AR49" s="30"/>
      <c r="AS49" s="30"/>
      <c r="AT49" s="30"/>
      <c r="AU49" s="31"/>
      <c r="AV49" s="31"/>
      <c r="AW49" s="53">
        <f t="shared" si="39"/>
        <v>1</v>
      </c>
      <c r="AX49" s="42">
        <v>0</v>
      </c>
    </row>
    <row r="50" spans="1:50" ht="15" customHeight="1">
      <c r="A50" s="37"/>
      <c r="B50" s="69"/>
      <c r="C50" s="26" t="s">
        <v>55</v>
      </c>
      <c r="D50" s="27" t="s">
        <v>30</v>
      </c>
      <c r="E50" s="28">
        <v>96500</v>
      </c>
      <c r="F50" s="29" t="s">
        <v>44</v>
      </c>
      <c r="G50" s="30"/>
      <c r="H50" s="30"/>
      <c r="I50" s="30"/>
      <c r="J50" s="30"/>
      <c r="K50" s="30"/>
      <c r="L50" s="31"/>
      <c r="M50" s="31"/>
      <c r="N50" s="30"/>
      <c r="O50" s="30"/>
      <c r="P50" s="30"/>
      <c r="Q50" s="30"/>
      <c r="R50" s="30"/>
      <c r="S50" s="31"/>
      <c r="T50" s="31"/>
      <c r="U50" s="30"/>
      <c r="V50" s="30"/>
      <c r="W50" s="43"/>
      <c r="X50" s="32">
        <v>1</v>
      </c>
      <c r="Y50" s="32"/>
      <c r="Z50" s="33"/>
      <c r="AA50" s="33"/>
      <c r="AB50" s="30"/>
      <c r="AC50" s="30"/>
      <c r="AD50" s="30"/>
      <c r="AE50" s="30"/>
      <c r="AF50" s="30"/>
      <c r="AG50" s="31"/>
      <c r="AH50" s="31"/>
      <c r="AI50" s="30"/>
      <c r="AJ50" s="30"/>
      <c r="AK50" s="30"/>
      <c r="AL50" s="30"/>
      <c r="AM50" s="30"/>
      <c r="AN50" s="31"/>
      <c r="AO50" s="31"/>
      <c r="AP50" s="30"/>
      <c r="AQ50" s="30"/>
      <c r="AR50" s="30"/>
      <c r="AS50" s="30"/>
      <c r="AT50" s="30"/>
      <c r="AU50" s="31"/>
      <c r="AV50" s="31"/>
      <c r="AW50" s="53">
        <f t="shared" si="39"/>
        <v>1</v>
      </c>
      <c r="AX50" s="42">
        <v>0</v>
      </c>
    </row>
    <row r="51" spans="1:50" ht="15" customHeight="1">
      <c r="A51" s="37"/>
      <c r="B51" s="64" t="s">
        <v>38</v>
      </c>
      <c r="C51" s="26" t="s">
        <v>50</v>
      </c>
      <c r="D51" s="27" t="s">
        <v>47</v>
      </c>
      <c r="E51" s="28">
        <v>90000</v>
      </c>
      <c r="F51" s="29" t="s">
        <v>49</v>
      </c>
      <c r="G51" s="30"/>
      <c r="H51" s="30"/>
      <c r="I51" s="30"/>
      <c r="J51" s="30"/>
      <c r="K51" s="30"/>
      <c r="L51" s="31"/>
      <c r="M51" s="31"/>
      <c r="N51" s="30">
        <v>1</v>
      </c>
      <c r="O51" s="30"/>
      <c r="P51" s="30"/>
      <c r="Q51" s="30"/>
      <c r="R51" s="30"/>
      <c r="S51" s="31"/>
      <c r="T51" s="31"/>
      <c r="U51" s="30"/>
      <c r="V51" s="30"/>
      <c r="W51" s="43"/>
      <c r="X51" s="32"/>
      <c r="Y51" s="32"/>
      <c r="Z51" s="33"/>
      <c r="AA51" s="33"/>
      <c r="AB51" s="30">
        <v>1</v>
      </c>
      <c r="AC51" s="30"/>
      <c r="AD51" s="30"/>
      <c r="AE51" s="30"/>
      <c r="AF51" s="30"/>
      <c r="AG51" s="31"/>
      <c r="AH51" s="31"/>
      <c r="AI51" s="30"/>
      <c r="AJ51" s="30"/>
      <c r="AK51" s="30"/>
      <c r="AL51" s="30"/>
      <c r="AM51" s="30"/>
      <c r="AN51" s="31"/>
      <c r="AO51" s="31"/>
      <c r="AP51" s="30"/>
      <c r="AQ51" s="30"/>
      <c r="AR51" s="30"/>
      <c r="AS51" s="30"/>
      <c r="AT51" s="30"/>
      <c r="AU51" s="31"/>
      <c r="AV51" s="31"/>
      <c r="AW51" s="53">
        <f t="shared" si="39"/>
        <v>2</v>
      </c>
      <c r="AX51" s="42">
        <v>0</v>
      </c>
    </row>
    <row r="52" spans="1:50" ht="15" customHeight="1">
      <c r="A52" s="37"/>
      <c r="B52" s="69" t="s">
        <v>39</v>
      </c>
      <c r="C52" s="44" t="s">
        <v>40</v>
      </c>
      <c r="D52" s="45" t="s">
        <v>30</v>
      </c>
      <c r="E52" s="46">
        <v>46000</v>
      </c>
      <c r="F52" s="47" t="s">
        <v>21</v>
      </c>
      <c r="G52" s="30"/>
      <c r="H52" s="30"/>
      <c r="I52" s="30"/>
      <c r="J52" s="30"/>
      <c r="K52" s="30"/>
      <c r="L52" s="31"/>
      <c r="M52" s="31"/>
      <c r="N52" s="30"/>
      <c r="O52" s="30"/>
      <c r="P52" s="30"/>
      <c r="Q52" s="30"/>
      <c r="R52" s="30"/>
      <c r="S52" s="31"/>
      <c r="T52" s="31"/>
      <c r="U52" s="30"/>
      <c r="V52" s="30"/>
      <c r="W52" s="43"/>
      <c r="X52" s="32"/>
      <c r="Y52" s="32"/>
      <c r="Z52" s="33"/>
      <c r="AA52" s="33"/>
      <c r="AB52" s="30"/>
      <c r="AC52" s="30"/>
      <c r="AD52" s="30"/>
      <c r="AE52" s="30"/>
      <c r="AF52" s="30"/>
      <c r="AG52" s="31"/>
      <c r="AH52" s="31"/>
      <c r="AI52" s="30"/>
      <c r="AJ52" s="30"/>
      <c r="AK52" s="30"/>
      <c r="AL52" s="30"/>
      <c r="AM52" s="30"/>
      <c r="AN52" s="31"/>
      <c r="AO52" s="31"/>
      <c r="AP52" s="30"/>
      <c r="AQ52" s="30"/>
      <c r="AR52" s="30">
        <v>1</v>
      </c>
      <c r="AS52" s="30"/>
      <c r="AT52" s="30"/>
      <c r="AU52" s="31"/>
      <c r="AV52" s="31"/>
      <c r="AW52" s="53">
        <f t="shared" si="39"/>
        <v>1</v>
      </c>
      <c r="AX52" s="42">
        <v>0</v>
      </c>
    </row>
    <row r="53" spans="1:50" ht="15" customHeight="1">
      <c r="A53" s="37"/>
      <c r="B53" s="70"/>
      <c r="C53" s="26" t="s">
        <v>40</v>
      </c>
      <c r="D53" s="27" t="s">
        <v>30</v>
      </c>
      <c r="E53" s="28">
        <v>46000</v>
      </c>
      <c r="F53" s="29" t="s">
        <v>48</v>
      </c>
      <c r="G53" s="30"/>
      <c r="H53" s="30"/>
      <c r="I53" s="30"/>
      <c r="J53" s="30"/>
      <c r="K53" s="30"/>
      <c r="L53" s="31"/>
      <c r="M53" s="31"/>
      <c r="N53" s="30"/>
      <c r="O53" s="30"/>
      <c r="P53" s="30"/>
      <c r="Q53" s="30"/>
      <c r="R53" s="30"/>
      <c r="S53" s="31"/>
      <c r="T53" s="31"/>
      <c r="U53" s="30"/>
      <c r="V53" s="30"/>
      <c r="W53" s="43"/>
      <c r="X53" s="32"/>
      <c r="Y53" s="32"/>
      <c r="Z53" s="33"/>
      <c r="AA53" s="33"/>
      <c r="AB53" s="30"/>
      <c r="AC53" s="30"/>
      <c r="AD53" s="30"/>
      <c r="AE53" s="30"/>
      <c r="AF53" s="30"/>
      <c r="AG53" s="31"/>
      <c r="AH53" s="31"/>
      <c r="AI53" s="30"/>
      <c r="AJ53" s="30"/>
      <c r="AK53" s="30"/>
      <c r="AL53" s="30"/>
      <c r="AM53" s="30"/>
      <c r="AN53" s="31"/>
      <c r="AO53" s="31"/>
      <c r="AP53" s="30"/>
      <c r="AQ53" s="30"/>
      <c r="AR53" s="30">
        <v>1</v>
      </c>
      <c r="AS53" s="30"/>
      <c r="AT53" s="30"/>
      <c r="AU53" s="31"/>
      <c r="AV53" s="31"/>
      <c r="AW53" s="53">
        <f t="shared" si="39"/>
        <v>1</v>
      </c>
      <c r="AX53" s="42">
        <v>0</v>
      </c>
    </row>
    <row r="54" spans="1:50" ht="15" customHeight="1">
      <c r="A54" s="23"/>
      <c r="B54" s="71" t="s">
        <v>41</v>
      </c>
      <c r="C54" s="71"/>
      <c r="D54" s="71"/>
      <c r="E54" s="71"/>
      <c r="F54" s="71"/>
      <c r="G54" s="38">
        <f>SUM(G13:G53)</f>
        <v>0</v>
      </c>
      <c r="H54" s="38">
        <f aca="true" t="shared" si="40" ref="H54:AV54">SUM(H13:H53)</f>
        <v>0</v>
      </c>
      <c r="I54" s="38">
        <f t="shared" si="40"/>
        <v>0</v>
      </c>
      <c r="J54" s="38">
        <f t="shared" si="40"/>
        <v>1</v>
      </c>
      <c r="K54" s="38">
        <f t="shared" si="40"/>
        <v>0</v>
      </c>
      <c r="L54" s="38">
        <f t="shared" si="40"/>
        <v>1</v>
      </c>
      <c r="M54" s="38">
        <f t="shared" si="40"/>
        <v>0</v>
      </c>
      <c r="N54" s="38">
        <f t="shared" si="40"/>
        <v>4</v>
      </c>
      <c r="O54" s="38">
        <f t="shared" si="40"/>
        <v>0</v>
      </c>
      <c r="P54" s="38">
        <f t="shared" si="40"/>
        <v>3</v>
      </c>
      <c r="Q54" s="38">
        <f t="shared" si="40"/>
        <v>1</v>
      </c>
      <c r="R54" s="38">
        <f t="shared" si="40"/>
        <v>1</v>
      </c>
      <c r="S54" s="38">
        <f t="shared" si="40"/>
        <v>2</v>
      </c>
      <c r="T54" s="38">
        <f t="shared" si="40"/>
        <v>0</v>
      </c>
      <c r="U54" s="38">
        <f t="shared" si="40"/>
        <v>2</v>
      </c>
      <c r="V54" s="38">
        <f t="shared" si="40"/>
        <v>1</v>
      </c>
      <c r="W54" s="38">
        <f t="shared" si="40"/>
        <v>4</v>
      </c>
      <c r="X54" s="38">
        <f t="shared" si="40"/>
        <v>2</v>
      </c>
      <c r="Y54" s="38">
        <f t="shared" si="40"/>
        <v>0</v>
      </c>
      <c r="Z54" s="38">
        <f t="shared" si="40"/>
        <v>2</v>
      </c>
      <c r="AA54" s="38">
        <f t="shared" si="40"/>
        <v>0</v>
      </c>
      <c r="AB54" s="38">
        <f t="shared" si="40"/>
        <v>5</v>
      </c>
      <c r="AC54" s="38">
        <f t="shared" si="40"/>
        <v>0</v>
      </c>
      <c r="AD54" s="38">
        <f t="shared" si="40"/>
        <v>5</v>
      </c>
      <c r="AE54" s="38">
        <f t="shared" si="40"/>
        <v>0</v>
      </c>
      <c r="AF54" s="38">
        <f t="shared" si="40"/>
        <v>0</v>
      </c>
      <c r="AG54" s="38">
        <f t="shared" si="40"/>
        <v>2</v>
      </c>
      <c r="AH54" s="38">
        <f t="shared" si="40"/>
        <v>0</v>
      </c>
      <c r="AI54" s="38">
        <f t="shared" si="40"/>
        <v>4</v>
      </c>
      <c r="AJ54" s="38">
        <f t="shared" si="40"/>
        <v>1</v>
      </c>
      <c r="AK54" s="38">
        <f t="shared" si="40"/>
        <v>4</v>
      </c>
      <c r="AL54" s="38">
        <f t="shared" si="40"/>
        <v>2</v>
      </c>
      <c r="AM54" s="38">
        <f t="shared" si="40"/>
        <v>0</v>
      </c>
      <c r="AN54" s="38">
        <f t="shared" si="40"/>
        <v>2</v>
      </c>
      <c r="AO54" s="38">
        <f t="shared" si="40"/>
        <v>0</v>
      </c>
      <c r="AP54" s="38">
        <f t="shared" si="40"/>
        <v>0</v>
      </c>
      <c r="AQ54" s="38">
        <f t="shared" si="40"/>
        <v>3</v>
      </c>
      <c r="AR54" s="38">
        <f t="shared" si="40"/>
        <v>4</v>
      </c>
      <c r="AS54" s="38">
        <f t="shared" si="40"/>
        <v>0</v>
      </c>
      <c r="AT54" s="38">
        <f t="shared" si="40"/>
        <v>1</v>
      </c>
      <c r="AU54" s="38">
        <f t="shared" si="40"/>
        <v>0</v>
      </c>
      <c r="AV54" s="38">
        <f t="shared" si="40"/>
        <v>0</v>
      </c>
      <c r="AW54" s="39">
        <f>SUM(AW13:AW53)</f>
        <v>57</v>
      </c>
      <c r="AX54" s="40">
        <f>SUM(AX13:AX53)</f>
        <v>0</v>
      </c>
    </row>
    <row r="55" ht="15">
      <c r="AW55" s="86"/>
    </row>
  </sheetData>
  <mergeCells count="27">
    <mergeCell ref="B2:AX3"/>
    <mergeCell ref="G10:AB10"/>
    <mergeCell ref="AC10:AV10"/>
    <mergeCell ref="AW4:AX4"/>
    <mergeCell ref="AW11:AW12"/>
    <mergeCell ref="AX11:AX12"/>
    <mergeCell ref="AB4:AV4"/>
    <mergeCell ref="AB7:AV7"/>
    <mergeCell ref="AB8:AV8"/>
    <mergeCell ref="AB9:AV9"/>
    <mergeCell ref="B11:B12"/>
    <mergeCell ref="C11:C12"/>
    <mergeCell ref="D11:D12"/>
    <mergeCell ref="E11:E12"/>
    <mergeCell ref="F11:F12"/>
    <mergeCell ref="B54:F54"/>
    <mergeCell ref="A27:A31"/>
    <mergeCell ref="A32:A34"/>
    <mergeCell ref="A35:A38"/>
    <mergeCell ref="B36:B50"/>
    <mergeCell ref="A45:A46"/>
    <mergeCell ref="A14:A20"/>
    <mergeCell ref="A21:A22"/>
    <mergeCell ref="A23:A26"/>
    <mergeCell ref="B26:B35"/>
    <mergeCell ref="B52:B53"/>
    <mergeCell ref="B13:B25"/>
  </mergeCells>
  <printOptions/>
  <pageMargins left="0.7" right="0.7" top="0.787401575" bottom="0.787401575" header="0.3" footer="0.3"/>
  <pageSetup fitToHeight="1" fitToWidth="1" horizontalDpi="600" verticalDpi="600" orientation="landscape" paperSize="8" scale="55" r:id="rId1"/>
  <ignoredErrors>
    <ignoredError sqref="G54 N54 AC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Náhlovská</dc:creator>
  <cp:keywords/>
  <dc:description/>
  <cp:lastModifiedBy>Kumsová Jana Mgr.</cp:lastModifiedBy>
  <cp:lastPrinted>2020-03-23T13:39:14Z</cp:lastPrinted>
  <dcterms:created xsi:type="dcterms:W3CDTF">2019-01-15T12:36:26Z</dcterms:created>
  <dcterms:modified xsi:type="dcterms:W3CDTF">2020-10-06T11:48:16Z</dcterms:modified>
  <cp:category/>
  <cp:version/>
  <cp:contentType/>
  <cp:contentStatus/>
</cp:coreProperties>
</file>